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Default Extension="tiff" ContentType="image/tiff"/>
  <Default Extension="jp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zsalmaj\Desktop\PIPELIFE\Ceny\Ceny 2020\"/>
    </mc:Choice>
  </mc:AlternateContent>
  <bookViews>
    <workbookView xWindow="0" yWindow="0" windowWidth="25200" windowHeight="11856" tabRatio="987"/>
  </bookViews>
  <sheets>
    <sheet name="Rabatové skupiny" sheetId="1" r:id="rId1"/>
    <sheet name="Položky" sheetId="2" r:id="rId2"/>
  </sheets>
  <definedNames>
    <definedName name="_xlnm.Print_Area" localSheetId="1">Položky!$A$1:$I$2158</definedName>
    <definedName name="_xlnm.Print_Area" localSheetId="0">'Rabatové skupiny'!$A$1:$D$40</definedName>
  </definedNames>
  <calcPr calcId="162913"/>
</workbook>
</file>

<file path=xl/calcChain.xml><?xml version="1.0" encoding="utf-8"?>
<calcChain xmlns="http://schemas.openxmlformats.org/spreadsheetml/2006/main">
  <c r="G1249" i="2" l="1"/>
  <c r="G1125" i="2" l="1"/>
  <c r="G1116" i="2"/>
  <c r="G563" i="2"/>
  <c r="G528" i="2"/>
  <c r="G608" i="2" l="1"/>
  <c r="G626" i="2" l="1"/>
  <c r="G609" i="2"/>
  <c r="G618" i="2"/>
  <c r="G627" i="2"/>
  <c r="G623" i="2"/>
  <c r="G614" i="2"/>
  <c r="G611" i="2"/>
  <c r="G615" i="2"/>
  <c r="G619" i="2"/>
  <c r="G624" i="2"/>
  <c r="G610" i="2"/>
  <c r="G616" i="2"/>
  <c r="G621" i="2"/>
  <c r="G625" i="2"/>
  <c r="G613" i="2"/>
  <c r="G617" i="2"/>
  <c r="G622" i="2"/>
  <c r="G1851" i="2" l="1"/>
  <c r="G1856" i="2" l="1"/>
  <c r="G1860" i="2"/>
  <c r="G1864" i="2"/>
  <c r="G1868" i="2"/>
  <c r="G1872" i="2"/>
  <c r="G1876" i="2"/>
  <c r="G1880" i="2"/>
  <c r="G1884" i="2"/>
  <c r="G1888" i="2"/>
  <c r="G1892" i="2"/>
  <c r="G1896" i="2"/>
  <c r="G1900" i="2"/>
  <c r="G1904" i="2"/>
  <c r="G1908" i="2"/>
  <c r="G1912" i="2"/>
  <c r="G1916" i="2"/>
  <c r="G1920" i="2"/>
  <c r="G1857" i="2"/>
  <c r="G1861" i="2"/>
  <c r="G1865" i="2"/>
  <c r="G1869" i="2"/>
  <c r="G1873" i="2"/>
  <c r="G1877" i="2"/>
  <c r="G1881" i="2"/>
  <c r="G1885" i="2"/>
  <c r="G1889" i="2"/>
  <c r="G1893" i="2"/>
  <c r="G1897" i="2"/>
  <c r="G1901" i="2"/>
  <c r="G1905" i="2"/>
  <c r="G1909" i="2"/>
  <c r="G1913" i="2"/>
  <c r="G1917" i="2"/>
  <c r="G1921" i="2"/>
  <c r="G1855" i="2"/>
  <c r="G1863" i="2"/>
  <c r="G1871" i="2"/>
  <c r="G1875" i="2"/>
  <c r="G1883" i="2"/>
  <c r="G1887" i="2"/>
  <c r="G1895" i="2"/>
  <c r="G1903" i="2"/>
  <c r="G1907" i="2"/>
  <c r="G1915" i="2"/>
  <c r="G1919" i="2"/>
  <c r="G1854" i="2"/>
  <c r="G1858" i="2"/>
  <c r="G1862" i="2"/>
  <c r="G1866" i="2"/>
  <c r="G1870" i="2"/>
  <c r="G1874" i="2"/>
  <c r="G1878" i="2"/>
  <c r="G1882" i="2"/>
  <c r="G1886" i="2"/>
  <c r="G1890" i="2"/>
  <c r="G1894" i="2"/>
  <c r="G1898" i="2"/>
  <c r="G1902" i="2"/>
  <c r="G1906" i="2"/>
  <c r="G1910" i="2"/>
  <c r="G1914" i="2"/>
  <c r="G1918" i="2"/>
  <c r="G1853" i="2"/>
  <c r="G1859" i="2"/>
  <c r="G1867" i="2"/>
  <c r="G1879" i="2"/>
  <c r="G1891" i="2"/>
  <c r="G1899" i="2"/>
  <c r="G1911" i="2"/>
  <c r="G1923" i="2"/>
  <c r="G1926" i="2" l="1"/>
  <c r="G1930" i="2"/>
  <c r="G1934" i="2"/>
  <c r="G1938" i="2"/>
  <c r="G1942" i="2"/>
  <c r="G1946" i="2"/>
  <c r="G1950" i="2"/>
  <c r="G1954" i="2"/>
  <c r="G1958" i="2"/>
  <c r="G1962" i="2"/>
  <c r="G1966" i="2"/>
  <c r="G1970" i="2"/>
  <c r="G1974" i="2"/>
  <c r="G1978" i="2"/>
  <c r="G1982" i="2"/>
  <c r="G1986" i="2"/>
  <c r="G1990" i="2"/>
  <c r="G1994" i="2"/>
  <c r="G1998" i="2"/>
  <c r="G2002" i="2"/>
  <c r="G2006" i="2"/>
  <c r="G2010" i="2"/>
  <c r="G2014" i="2"/>
  <c r="G2018" i="2"/>
  <c r="G2022" i="2"/>
  <c r="G2026" i="2"/>
  <c r="G2030" i="2"/>
  <c r="G2034" i="2"/>
  <c r="G2038" i="2"/>
  <c r="G2042" i="2"/>
  <c r="G2046" i="2"/>
  <c r="G2050" i="2"/>
  <c r="G2054" i="2"/>
  <c r="G2058" i="2"/>
  <c r="G2062" i="2"/>
  <c r="G2066" i="2"/>
  <c r="G2070" i="2"/>
  <c r="G2074" i="2"/>
  <c r="G2078" i="2"/>
  <c r="G2082" i="2"/>
  <c r="G2086" i="2"/>
  <c r="G2090" i="2"/>
  <c r="G2094" i="2"/>
  <c r="G2098" i="2"/>
  <c r="G2102" i="2"/>
  <c r="G2106" i="2"/>
  <c r="G2110" i="2"/>
  <c r="G2114" i="2"/>
  <c r="G2118" i="2"/>
  <c r="G2122" i="2"/>
  <c r="G2126" i="2"/>
  <c r="G2130" i="2"/>
  <c r="G2134" i="2"/>
  <c r="G2138" i="2"/>
  <c r="G2142" i="2"/>
  <c r="G2146" i="2"/>
  <c r="G2150" i="2"/>
  <c r="G2154" i="2"/>
  <c r="G2158" i="2"/>
  <c r="G1937" i="2"/>
  <c r="G1945" i="2"/>
  <c r="G1949" i="2"/>
  <c r="G1961" i="2"/>
  <c r="G1969" i="2"/>
  <c r="G1981" i="2"/>
  <c r="G1993" i="2"/>
  <c r="G2009" i="2"/>
  <c r="G2025" i="2"/>
  <c r="G2037" i="2"/>
  <c r="G2045" i="2"/>
  <c r="G2061" i="2"/>
  <c r="G2077" i="2"/>
  <c r="G2089" i="2"/>
  <c r="G2101" i="2"/>
  <c r="G2117" i="2"/>
  <c r="G2125" i="2"/>
  <c r="G2137" i="2"/>
  <c r="G2153" i="2"/>
  <c r="G1927" i="2"/>
  <c r="G1931" i="2"/>
  <c r="G1935" i="2"/>
  <c r="G1939" i="2"/>
  <c r="G1943" i="2"/>
  <c r="G1947" i="2"/>
  <c r="G1951" i="2"/>
  <c r="G1955" i="2"/>
  <c r="G1959" i="2"/>
  <c r="G1963" i="2"/>
  <c r="G1967" i="2"/>
  <c r="G1971" i="2"/>
  <c r="G1975" i="2"/>
  <c r="G1979" i="2"/>
  <c r="G1983" i="2"/>
  <c r="G1987" i="2"/>
  <c r="G1991" i="2"/>
  <c r="G1995" i="2"/>
  <c r="G1999" i="2"/>
  <c r="G2003" i="2"/>
  <c r="G2007" i="2"/>
  <c r="G2011" i="2"/>
  <c r="G2015" i="2"/>
  <c r="G2019" i="2"/>
  <c r="G2023" i="2"/>
  <c r="G2027" i="2"/>
  <c r="G2031" i="2"/>
  <c r="G2035" i="2"/>
  <c r="G2039" i="2"/>
  <c r="G2043" i="2"/>
  <c r="G2047" i="2"/>
  <c r="G2051" i="2"/>
  <c r="G2055" i="2"/>
  <c r="G2059" i="2"/>
  <c r="G2063" i="2"/>
  <c r="G2067" i="2"/>
  <c r="G2071" i="2"/>
  <c r="G2075" i="2"/>
  <c r="G2079" i="2"/>
  <c r="G2083" i="2"/>
  <c r="G2087" i="2"/>
  <c r="G2091" i="2"/>
  <c r="G2095" i="2"/>
  <c r="G2099" i="2"/>
  <c r="G2103" i="2"/>
  <c r="G2107" i="2"/>
  <c r="G2111" i="2"/>
  <c r="G2115" i="2"/>
  <c r="G2119" i="2"/>
  <c r="G2123" i="2"/>
  <c r="G2127" i="2"/>
  <c r="G2131" i="2"/>
  <c r="G2135" i="2"/>
  <c r="G2139" i="2"/>
  <c r="G2143" i="2"/>
  <c r="G2147" i="2"/>
  <c r="G2151" i="2"/>
  <c r="G2155" i="2"/>
  <c r="G1925" i="2"/>
  <c r="G1933" i="2"/>
  <c r="G1941" i="2"/>
  <c r="G1953" i="2"/>
  <c r="G1965" i="2"/>
  <c r="G1973" i="2"/>
  <c r="G1989" i="2"/>
  <c r="G2001" i="2"/>
  <c r="G2013" i="2"/>
  <c r="G2021" i="2"/>
  <c r="G2033" i="2"/>
  <c r="G2049" i="2"/>
  <c r="G2057" i="2"/>
  <c r="G2069" i="2"/>
  <c r="G2081" i="2"/>
  <c r="G2093" i="2"/>
  <c r="G2105" i="2"/>
  <c r="G2113" i="2"/>
  <c r="G2133" i="2"/>
  <c r="G2145" i="2"/>
  <c r="G2157" i="2"/>
  <c r="G1928" i="2"/>
  <c r="G1932" i="2"/>
  <c r="G1936" i="2"/>
  <c r="G1940" i="2"/>
  <c r="G1944" i="2"/>
  <c r="G1948" i="2"/>
  <c r="G1952" i="2"/>
  <c r="G1956" i="2"/>
  <c r="G1960" i="2"/>
  <c r="G1964" i="2"/>
  <c r="G1968" i="2"/>
  <c r="G1972" i="2"/>
  <c r="G1976" i="2"/>
  <c r="G1980" i="2"/>
  <c r="G1984" i="2"/>
  <c r="G1988" i="2"/>
  <c r="G1992" i="2"/>
  <c r="G1996" i="2"/>
  <c r="G2000" i="2"/>
  <c r="G2004" i="2"/>
  <c r="G2008" i="2"/>
  <c r="G2012" i="2"/>
  <c r="G2016" i="2"/>
  <c r="G2020" i="2"/>
  <c r="G2024" i="2"/>
  <c r="G2028" i="2"/>
  <c r="G2032" i="2"/>
  <c r="G2036" i="2"/>
  <c r="G2040" i="2"/>
  <c r="G2044" i="2"/>
  <c r="G2048" i="2"/>
  <c r="G2052" i="2"/>
  <c r="G2056" i="2"/>
  <c r="G2060" i="2"/>
  <c r="G2064" i="2"/>
  <c r="G2068" i="2"/>
  <c r="G2072" i="2"/>
  <c r="G2076" i="2"/>
  <c r="G2080" i="2"/>
  <c r="G2084" i="2"/>
  <c r="G2088" i="2"/>
  <c r="G2092" i="2"/>
  <c r="G2096" i="2"/>
  <c r="G2100" i="2"/>
  <c r="G2104" i="2"/>
  <c r="G2108" i="2"/>
  <c r="G2112" i="2"/>
  <c r="G2116" i="2"/>
  <c r="G2120" i="2"/>
  <c r="G2124" i="2"/>
  <c r="G2128" i="2"/>
  <c r="G2132" i="2"/>
  <c r="G2136" i="2"/>
  <c r="G2140" i="2"/>
  <c r="G2144" i="2"/>
  <c r="G2148" i="2"/>
  <c r="G2152" i="2"/>
  <c r="G2156" i="2"/>
  <c r="G1929" i="2"/>
  <c r="G1957" i="2"/>
  <c r="G1977" i="2"/>
  <c r="G1985" i="2"/>
  <c r="G1997" i="2"/>
  <c r="G2005" i="2"/>
  <c r="G2017" i="2"/>
  <c r="G2029" i="2"/>
  <c r="G2041" i="2"/>
  <c r="G2053" i="2"/>
  <c r="G2065" i="2"/>
  <c r="G2073" i="2"/>
  <c r="G2085" i="2"/>
  <c r="G2097" i="2"/>
  <c r="G2109" i="2"/>
  <c r="G2121" i="2"/>
  <c r="G2129" i="2"/>
  <c r="G2141" i="2"/>
  <c r="G2149" i="2"/>
  <c r="G597" i="2"/>
  <c r="G587" i="2"/>
  <c r="G602" i="2" l="1"/>
  <c r="G606" i="2"/>
  <c r="G599" i="2"/>
  <c r="G603" i="2"/>
  <c r="G607" i="2"/>
  <c r="G605" i="2"/>
  <c r="G600" i="2"/>
  <c r="G604" i="2"/>
  <c r="G598" i="2"/>
  <c r="G601" i="2"/>
  <c r="G595" i="2"/>
  <c r="G591" i="2"/>
  <c r="G592" i="2"/>
  <c r="G594" i="2"/>
  <c r="G590" i="2"/>
  <c r="G588" i="2"/>
  <c r="G593" i="2"/>
  <c r="G589" i="2"/>
  <c r="G596" i="2"/>
  <c r="G586" i="2"/>
  <c r="G582" i="2"/>
  <c r="G578" i="2"/>
  <c r="G574" i="2"/>
  <c r="G570" i="2"/>
  <c r="G566" i="2"/>
  <c r="G575" i="2"/>
  <c r="G585" i="2"/>
  <c r="G581" i="2"/>
  <c r="G577" i="2"/>
  <c r="G573" i="2"/>
  <c r="G569" i="2"/>
  <c r="G565" i="2"/>
  <c r="G583" i="2"/>
  <c r="G571" i="2"/>
  <c r="G584" i="2"/>
  <c r="G580" i="2"/>
  <c r="G576" i="2"/>
  <c r="G572" i="2"/>
  <c r="G568" i="2"/>
  <c r="G564" i="2"/>
  <c r="G579" i="2"/>
  <c r="G567" i="2"/>
  <c r="G1556" i="2"/>
  <c r="G1528" i="2"/>
  <c r="G281" i="2"/>
  <c r="A3" i="2"/>
  <c r="G7" i="2"/>
  <c r="G54" i="2"/>
  <c r="G337" i="2"/>
  <c r="G492" i="2"/>
  <c r="G629" i="2"/>
  <c r="G1235" i="2"/>
  <c r="G1243" i="2" s="1"/>
  <c r="G1266" i="2"/>
  <c r="G1611" i="2"/>
  <c r="G1238" i="2" l="1"/>
  <c r="G1239" i="2"/>
  <c r="G1270" i="2"/>
  <c r="G1274" i="2"/>
  <c r="G1278" i="2"/>
  <c r="G1282" i="2"/>
  <c r="G1286" i="2"/>
  <c r="G1290" i="2"/>
  <c r="G1294" i="2"/>
  <c r="G1298" i="2"/>
  <c r="G1302" i="2"/>
  <c r="G1306" i="2"/>
  <c r="G1310" i="2"/>
  <c r="G1314" i="2"/>
  <c r="G1318" i="2"/>
  <c r="G1322" i="2"/>
  <c r="G1326" i="2"/>
  <c r="G1330" i="2"/>
  <c r="G1334" i="2"/>
  <c r="G1338" i="2"/>
  <c r="G1342" i="2"/>
  <c r="G1346" i="2"/>
  <c r="G1350" i="2"/>
  <c r="G1354" i="2"/>
  <c r="G1358" i="2"/>
  <c r="G1362" i="2"/>
  <c r="G1366" i="2"/>
  <c r="G1370" i="2"/>
  <c r="G1374" i="2"/>
  <c r="G1378" i="2"/>
  <c r="G1382" i="2"/>
  <c r="G1386" i="2"/>
  <c r="G1390" i="2"/>
  <c r="G1394" i="2"/>
  <c r="G1398" i="2"/>
  <c r="G1402" i="2"/>
  <c r="G1406" i="2"/>
  <c r="G1410" i="2"/>
  <c r="G1414" i="2"/>
  <c r="G1418" i="2"/>
  <c r="G1422" i="2"/>
  <c r="G1426" i="2"/>
  <c r="G1430" i="2"/>
  <c r="G1434" i="2"/>
  <c r="G1438" i="2"/>
  <c r="G1442" i="2"/>
  <c r="G1446" i="2"/>
  <c r="G1450" i="2"/>
  <c r="G1454" i="2"/>
  <c r="G1462" i="2"/>
  <c r="G1466" i="2"/>
  <c r="G1470" i="2"/>
  <c r="G1474" i="2"/>
  <c r="G1478" i="2"/>
  <c r="G1482" i="2"/>
  <c r="G1486" i="2"/>
  <c r="G1490" i="2"/>
  <c r="G1494" i="2"/>
  <c r="G1498" i="2"/>
  <c r="G1506" i="2"/>
  <c r="G1510" i="2"/>
  <c r="G1514" i="2"/>
  <c r="G1518" i="2"/>
  <c r="G1526" i="2"/>
  <c r="G1271" i="2"/>
  <c r="G1275" i="2"/>
  <c r="G1279" i="2"/>
  <c r="G1283" i="2"/>
  <c r="G1287" i="2"/>
  <c r="G1291" i="2"/>
  <c r="G1295" i="2"/>
  <c r="G1299" i="2"/>
  <c r="G1303" i="2"/>
  <c r="G1307" i="2"/>
  <c r="G1311" i="2"/>
  <c r="G1315" i="2"/>
  <c r="G1319" i="2"/>
  <c r="G1323" i="2"/>
  <c r="G1327" i="2"/>
  <c r="G1331" i="2"/>
  <c r="G1335" i="2"/>
  <c r="G1339" i="2"/>
  <c r="G1343" i="2"/>
  <c r="G1347" i="2"/>
  <c r="G1351" i="2"/>
  <c r="G1355" i="2"/>
  <c r="G1359" i="2"/>
  <c r="G1363" i="2"/>
  <c r="G1367" i="2"/>
  <c r="G1371" i="2"/>
  <c r="G1375" i="2"/>
  <c r="G1379" i="2"/>
  <c r="G1383" i="2"/>
  <c r="G1387" i="2"/>
  <c r="G1391" i="2"/>
  <c r="G1395" i="2"/>
  <c r="G1399" i="2"/>
  <c r="G1403" i="2"/>
  <c r="G1407" i="2"/>
  <c r="G1411" i="2"/>
  <c r="G1415" i="2"/>
  <c r="G1419" i="2"/>
  <c r="G1423" i="2"/>
  <c r="G1427" i="2"/>
  <c r="G1431" i="2"/>
  <c r="G1435" i="2"/>
  <c r="G1439" i="2"/>
  <c r="G1443" i="2"/>
  <c r="G1447" i="2"/>
  <c r="G1451" i="2"/>
  <c r="G1455" i="2"/>
  <c r="G1459" i="2"/>
  <c r="G1463" i="2"/>
  <c r="G1467" i="2"/>
  <c r="G1471" i="2"/>
  <c r="G1475" i="2"/>
  <c r="G1479" i="2"/>
  <c r="G1483" i="2"/>
  <c r="G1487" i="2"/>
  <c r="G1491" i="2"/>
  <c r="G1495" i="2"/>
  <c r="G1499" i="2"/>
  <c r="G1511" i="2"/>
  <c r="G1515" i="2"/>
  <c r="G1519" i="2"/>
  <c r="G1268" i="2"/>
  <c r="G1272" i="2"/>
  <c r="G1276" i="2"/>
  <c r="G1280" i="2"/>
  <c r="G1284" i="2"/>
  <c r="G1288" i="2"/>
  <c r="G1292" i="2"/>
  <c r="G1296" i="2"/>
  <c r="G1300" i="2"/>
  <c r="G1304" i="2"/>
  <c r="G1308" i="2"/>
  <c r="G1312" i="2"/>
  <c r="G1316" i="2"/>
  <c r="G1320" i="2"/>
  <c r="G1324" i="2"/>
  <c r="G1328" i="2"/>
  <c r="G1332" i="2"/>
  <c r="G1336" i="2"/>
  <c r="G1340" i="2"/>
  <c r="G1344" i="2"/>
  <c r="G1348" i="2"/>
  <c r="G1352" i="2"/>
  <c r="G1356" i="2"/>
  <c r="G1360" i="2"/>
  <c r="G1364" i="2"/>
  <c r="G1368" i="2"/>
  <c r="G1372" i="2"/>
  <c r="G1376" i="2"/>
  <c r="G1380" i="2"/>
  <c r="G1384" i="2"/>
  <c r="G1388" i="2"/>
  <c r="G1392" i="2"/>
  <c r="G1396" i="2"/>
  <c r="G1400" i="2"/>
  <c r="G1404" i="2"/>
  <c r="G1408" i="2"/>
  <c r="G1412" i="2"/>
  <c r="G1416" i="2"/>
  <c r="G1420" i="2"/>
  <c r="G1424" i="2"/>
  <c r="G1428" i="2"/>
  <c r="G1432" i="2"/>
  <c r="G1436" i="2"/>
  <c r="G1440" i="2"/>
  <c r="G1444" i="2"/>
  <c r="G1448" i="2"/>
  <c r="G1452" i="2"/>
  <c r="G1456" i="2"/>
  <c r="G1460" i="2"/>
  <c r="G1468" i="2"/>
  <c r="G1472" i="2"/>
  <c r="G1476" i="2"/>
  <c r="G1480" i="2"/>
  <c r="G1484" i="2"/>
  <c r="G1488" i="2"/>
  <c r="G1492" i="2"/>
  <c r="G1496" i="2"/>
  <c r="G1500" i="2"/>
  <c r="G1512" i="2"/>
  <c r="G1516" i="2"/>
  <c r="G1520" i="2"/>
  <c r="G1524" i="2"/>
  <c r="G1277" i="2"/>
  <c r="G1293" i="2"/>
  <c r="G1309" i="2"/>
  <c r="G1325" i="2"/>
  <c r="G1341" i="2"/>
  <c r="G1357" i="2"/>
  <c r="G1373" i="2"/>
  <c r="G1389" i="2"/>
  <c r="G1405" i="2"/>
  <c r="G1421" i="2"/>
  <c r="G1437" i="2"/>
  <c r="G1453" i="2"/>
  <c r="G1469" i="2"/>
  <c r="G1485" i="2"/>
  <c r="G1517" i="2"/>
  <c r="G1269" i="2"/>
  <c r="G1285" i="2"/>
  <c r="G1301" i="2"/>
  <c r="G1317" i="2"/>
  <c r="G1333" i="2"/>
  <c r="G1349" i="2"/>
  <c r="G1365" i="2"/>
  <c r="G1381" i="2"/>
  <c r="G1397" i="2"/>
  <c r="G1413" i="2"/>
  <c r="G1429" i="2"/>
  <c r="G1445" i="2"/>
  <c r="G1477" i="2"/>
  <c r="G1493" i="2"/>
  <c r="G1525" i="2"/>
  <c r="G1297" i="2"/>
  <c r="G1329" i="2"/>
  <c r="G1361" i="2"/>
  <c r="G1393" i="2"/>
  <c r="G1425" i="2"/>
  <c r="G1457" i="2"/>
  <c r="G1489" i="2"/>
  <c r="G1521" i="2"/>
  <c r="G1273" i="2"/>
  <c r="G1305" i="2"/>
  <c r="G1337" i="2"/>
  <c r="G1369" i="2"/>
  <c r="G1401" i="2"/>
  <c r="G1433" i="2"/>
  <c r="G1465" i="2"/>
  <c r="G1497" i="2"/>
  <c r="G1281" i="2"/>
  <c r="G1345" i="2"/>
  <c r="G1409" i="2"/>
  <c r="G1473" i="2"/>
  <c r="G1313" i="2"/>
  <c r="G1441" i="2"/>
  <c r="G1385" i="2"/>
  <c r="G1289" i="2"/>
  <c r="G1353" i="2"/>
  <c r="G1417" i="2"/>
  <c r="G1481" i="2"/>
  <c r="G1377" i="2"/>
  <c r="G1321" i="2"/>
  <c r="G1449" i="2"/>
  <c r="G1513" i="2"/>
  <c r="G1262" i="2"/>
  <c r="G1261" i="2"/>
  <c r="G1264" i="2"/>
  <c r="G1260" i="2"/>
  <c r="G1259" i="2"/>
  <c r="G1255" i="2"/>
  <c r="G1251" i="2"/>
  <c r="G1246" i="2"/>
  <c r="G1242" i="2"/>
  <c r="G1237" i="2"/>
  <c r="G1257" i="2"/>
  <c r="G1253" i="2"/>
  <c r="G1248" i="2"/>
  <c r="G1244" i="2"/>
  <c r="G1241" i="2"/>
  <c r="G1254" i="2"/>
  <c r="G1245" i="2"/>
  <c r="G1263" i="2"/>
  <c r="G1252" i="2"/>
  <c r="G1258" i="2"/>
  <c r="G1247" i="2"/>
  <c r="G1256" i="2"/>
  <c r="G1240" i="2"/>
  <c r="G1250" i="2"/>
  <c r="G525" i="2"/>
  <c r="G521" i="2"/>
  <c r="G517" i="2"/>
  <c r="G513" i="2"/>
  <c r="G508" i="2"/>
  <c r="G504" i="2"/>
  <c r="G500" i="2"/>
  <c r="G496" i="2"/>
  <c r="G523" i="2"/>
  <c r="G519" i="2"/>
  <c r="G515" i="2"/>
  <c r="G511" i="2"/>
  <c r="G506" i="2"/>
  <c r="G502" i="2"/>
  <c r="G498" i="2"/>
  <c r="G494" i="2"/>
  <c r="G526" i="2"/>
  <c r="G518" i="2"/>
  <c r="G510" i="2"/>
  <c r="G501" i="2"/>
  <c r="G524" i="2"/>
  <c r="G516" i="2"/>
  <c r="G507" i="2"/>
  <c r="G499" i="2"/>
  <c r="G514" i="2"/>
  <c r="G497" i="2"/>
  <c r="G505" i="2"/>
  <c r="G503" i="2"/>
  <c r="G512" i="2"/>
  <c r="G495" i="2"/>
  <c r="G522" i="2"/>
  <c r="G520" i="2"/>
  <c r="G489" i="2"/>
  <c r="G485" i="2"/>
  <c r="G481" i="2"/>
  <c r="G477" i="2"/>
  <c r="G473" i="2"/>
  <c r="G469" i="2"/>
  <c r="G465" i="2"/>
  <c r="G461" i="2"/>
  <c r="G457" i="2"/>
  <c r="G453" i="2"/>
  <c r="G449" i="2"/>
  <c r="G445" i="2"/>
  <c r="G441" i="2"/>
  <c r="G437" i="2"/>
  <c r="G433" i="2"/>
  <c r="G429" i="2"/>
  <c r="G425" i="2"/>
  <c r="G421" i="2"/>
  <c r="G417" i="2"/>
  <c r="G413" i="2"/>
  <c r="G409" i="2"/>
  <c r="G405" i="2"/>
  <c r="G401" i="2"/>
  <c r="G397" i="2"/>
  <c r="G393" i="2"/>
  <c r="G389" i="2"/>
  <c r="G385" i="2"/>
  <c r="G381" i="2"/>
  <c r="G377" i="2"/>
  <c r="G373" i="2"/>
  <c r="G369" i="2"/>
  <c r="G365" i="2"/>
  <c r="G361" i="2"/>
  <c r="G357" i="2"/>
  <c r="G353" i="2"/>
  <c r="G349" i="2"/>
  <c r="G345" i="2"/>
  <c r="G341" i="2"/>
  <c r="G487" i="2"/>
  <c r="G483" i="2"/>
  <c r="G479" i="2"/>
  <c r="G475" i="2"/>
  <c r="G471" i="2"/>
  <c r="G467" i="2"/>
  <c r="G463" i="2"/>
  <c r="G459" i="2"/>
  <c r="G455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490" i="2"/>
  <c r="G482" i="2"/>
  <c r="G474" i="2"/>
  <c r="G466" i="2"/>
  <c r="G458" i="2"/>
  <c r="G450" i="2"/>
  <c r="G442" i="2"/>
  <c r="G434" i="2"/>
  <c r="G426" i="2"/>
  <c r="G418" i="2"/>
  <c r="G410" i="2"/>
  <c r="G402" i="2"/>
  <c r="G394" i="2"/>
  <c r="G386" i="2"/>
  <c r="G378" i="2"/>
  <c r="G370" i="2"/>
  <c r="G362" i="2"/>
  <c r="G354" i="2"/>
  <c r="G346" i="2"/>
  <c r="G488" i="2"/>
  <c r="G480" i="2"/>
  <c r="G472" i="2"/>
  <c r="G464" i="2"/>
  <c r="G456" i="2"/>
  <c r="G448" i="2"/>
  <c r="G440" i="2"/>
  <c r="G432" i="2"/>
  <c r="G424" i="2"/>
  <c r="G416" i="2"/>
  <c r="G408" i="2"/>
  <c r="G400" i="2"/>
  <c r="G392" i="2"/>
  <c r="G384" i="2"/>
  <c r="G376" i="2"/>
  <c r="G368" i="2"/>
  <c r="G360" i="2"/>
  <c r="G352" i="2"/>
  <c r="G344" i="2"/>
  <c r="G478" i="2"/>
  <c r="G462" i="2"/>
  <c r="G446" i="2"/>
  <c r="G430" i="2"/>
  <c r="G414" i="2"/>
  <c r="G398" i="2"/>
  <c r="G382" i="2"/>
  <c r="G366" i="2"/>
  <c r="G350" i="2"/>
  <c r="G470" i="2"/>
  <c r="G438" i="2"/>
  <c r="G406" i="2"/>
  <c r="G374" i="2"/>
  <c r="G342" i="2"/>
  <c r="G484" i="2"/>
  <c r="G436" i="2"/>
  <c r="G404" i="2"/>
  <c r="G372" i="2"/>
  <c r="G340" i="2"/>
  <c r="G476" i="2"/>
  <c r="G460" i="2"/>
  <c r="G444" i="2"/>
  <c r="G428" i="2"/>
  <c r="G412" i="2"/>
  <c r="G396" i="2"/>
  <c r="G380" i="2"/>
  <c r="G364" i="2"/>
  <c r="G348" i="2"/>
  <c r="G486" i="2"/>
  <c r="G454" i="2"/>
  <c r="G422" i="2"/>
  <c r="G390" i="2"/>
  <c r="G358" i="2"/>
  <c r="G468" i="2"/>
  <c r="G452" i="2"/>
  <c r="G420" i="2"/>
  <c r="G388" i="2"/>
  <c r="G356" i="2"/>
  <c r="G277" i="2"/>
  <c r="G273" i="2"/>
  <c r="G268" i="2"/>
  <c r="G262" i="2"/>
  <c r="G258" i="2"/>
  <c r="G254" i="2"/>
  <c r="G250" i="2"/>
  <c r="G246" i="2"/>
  <c r="G242" i="2"/>
  <c r="G238" i="2"/>
  <c r="G234" i="2"/>
  <c r="G230" i="2"/>
  <c r="G226" i="2"/>
  <c r="G222" i="2"/>
  <c r="G218" i="2"/>
  <c r="G214" i="2"/>
  <c r="G210" i="2"/>
  <c r="G201" i="2"/>
  <c r="G197" i="2"/>
  <c r="G193" i="2"/>
  <c r="G189" i="2"/>
  <c r="G185" i="2"/>
  <c r="G181" i="2"/>
  <c r="G177" i="2"/>
  <c r="G173" i="2"/>
  <c r="G169" i="2"/>
  <c r="G165" i="2"/>
  <c r="G161" i="2"/>
  <c r="G157" i="2"/>
  <c r="G153" i="2"/>
  <c r="G149" i="2"/>
  <c r="G145" i="2"/>
  <c r="G141" i="2"/>
  <c r="G137" i="2"/>
  <c r="G133" i="2"/>
  <c r="G129" i="2"/>
  <c r="G125" i="2"/>
  <c r="G122" i="2"/>
  <c r="G119" i="2"/>
  <c r="G115" i="2"/>
  <c r="G111" i="2"/>
  <c r="G108" i="2"/>
  <c r="G276" i="2"/>
  <c r="G272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7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18" i="2"/>
  <c r="G114" i="2"/>
  <c r="G110" i="2"/>
  <c r="G275" i="2"/>
  <c r="G264" i="2"/>
  <c r="G256" i="2"/>
  <c r="G248" i="2"/>
  <c r="G240" i="2"/>
  <c r="G232" i="2"/>
  <c r="G224" i="2"/>
  <c r="G216" i="2"/>
  <c r="G204" i="2"/>
  <c r="G195" i="2"/>
  <c r="G187" i="2"/>
  <c r="G179" i="2"/>
  <c r="G171" i="2"/>
  <c r="G163" i="2"/>
  <c r="G155" i="2"/>
  <c r="G147" i="2"/>
  <c r="G139" i="2"/>
  <c r="G131" i="2"/>
  <c r="G117" i="2"/>
  <c r="G106" i="2"/>
  <c r="G102" i="2"/>
  <c r="G98" i="2"/>
  <c r="G95" i="2"/>
  <c r="G92" i="2"/>
  <c r="G88" i="2"/>
  <c r="G84" i="2"/>
  <c r="G80" i="2"/>
  <c r="G76" i="2"/>
  <c r="G72" i="2"/>
  <c r="G68" i="2"/>
  <c r="G64" i="2"/>
  <c r="G60" i="2"/>
  <c r="G56" i="2"/>
  <c r="G279" i="2"/>
  <c r="G260" i="2"/>
  <c r="G244" i="2"/>
  <c r="G228" i="2"/>
  <c r="G212" i="2"/>
  <c r="G191" i="2"/>
  <c r="G175" i="2"/>
  <c r="G143" i="2"/>
  <c r="G121" i="2"/>
  <c r="G100" i="2"/>
  <c r="G86" i="2"/>
  <c r="G78" i="2"/>
  <c r="G70" i="2"/>
  <c r="G62" i="2"/>
  <c r="G278" i="2"/>
  <c r="G259" i="2"/>
  <c r="G243" i="2"/>
  <c r="G227" i="2"/>
  <c r="G211" i="2"/>
  <c r="G190" i="2"/>
  <c r="G174" i="2"/>
  <c r="G158" i="2"/>
  <c r="G142" i="2"/>
  <c r="G126" i="2"/>
  <c r="G112" i="2"/>
  <c r="G99" i="2"/>
  <c r="G89" i="2"/>
  <c r="G81" i="2"/>
  <c r="G73" i="2"/>
  <c r="G65" i="2"/>
  <c r="G57" i="2"/>
  <c r="G274" i="2"/>
  <c r="G263" i="2"/>
  <c r="G255" i="2"/>
  <c r="G247" i="2"/>
  <c r="G239" i="2"/>
  <c r="G231" i="2"/>
  <c r="G223" i="2"/>
  <c r="G215" i="2"/>
  <c r="G202" i="2"/>
  <c r="G194" i="2"/>
  <c r="G186" i="2"/>
  <c r="G178" i="2"/>
  <c r="G170" i="2"/>
  <c r="G162" i="2"/>
  <c r="G154" i="2"/>
  <c r="G146" i="2"/>
  <c r="G138" i="2"/>
  <c r="G130" i="2"/>
  <c r="G123" i="2"/>
  <c r="G116" i="2"/>
  <c r="G109" i="2"/>
  <c r="G105" i="2"/>
  <c r="G101" i="2"/>
  <c r="G97" i="2"/>
  <c r="G94" i="2"/>
  <c r="G91" i="2"/>
  <c r="G87" i="2"/>
  <c r="G83" i="2"/>
  <c r="G79" i="2"/>
  <c r="G75" i="2"/>
  <c r="G71" i="2"/>
  <c r="G67" i="2"/>
  <c r="G63" i="2"/>
  <c r="G59" i="2"/>
  <c r="G271" i="2"/>
  <c r="G252" i="2"/>
  <c r="G236" i="2"/>
  <c r="G220" i="2"/>
  <c r="G199" i="2"/>
  <c r="G183" i="2"/>
  <c r="G167" i="2"/>
  <c r="G159" i="2"/>
  <c r="G151" i="2"/>
  <c r="G135" i="2"/>
  <c r="G127" i="2"/>
  <c r="G113" i="2"/>
  <c r="G104" i="2"/>
  <c r="G96" i="2"/>
  <c r="G90" i="2"/>
  <c r="G82" i="2"/>
  <c r="G74" i="2"/>
  <c r="G66" i="2"/>
  <c r="G58" i="2"/>
  <c r="G269" i="2"/>
  <c r="G251" i="2"/>
  <c r="G235" i="2"/>
  <c r="G219" i="2"/>
  <c r="G198" i="2"/>
  <c r="G182" i="2"/>
  <c r="G166" i="2"/>
  <c r="G150" i="2"/>
  <c r="G134" i="2"/>
  <c r="G120" i="2"/>
  <c r="G107" i="2"/>
  <c r="G103" i="2"/>
  <c r="G93" i="2"/>
  <c r="G85" i="2"/>
  <c r="G77" i="2"/>
  <c r="G69" i="2"/>
  <c r="G61" i="2"/>
  <c r="G49" i="2"/>
  <c r="G39" i="2"/>
  <c r="G35" i="2"/>
  <c r="G31" i="2"/>
  <c r="G27" i="2"/>
  <c r="G23" i="2"/>
  <c r="G19" i="2"/>
  <c r="G15" i="2"/>
  <c r="G11" i="2"/>
  <c r="G47" i="2"/>
  <c r="G41" i="2"/>
  <c r="G33" i="2"/>
  <c r="G25" i="2"/>
  <c r="G17" i="2"/>
  <c r="G46" i="2"/>
  <c r="G40" i="2"/>
  <c r="G32" i="2"/>
  <c r="G24" i="2"/>
  <c r="G16" i="2"/>
  <c r="G12" i="2"/>
  <c r="G52" i="2"/>
  <c r="G48" i="2"/>
  <c r="G45" i="2"/>
  <c r="G42" i="2"/>
  <c r="G38" i="2"/>
  <c r="G34" i="2"/>
  <c r="G30" i="2"/>
  <c r="G26" i="2"/>
  <c r="G22" i="2"/>
  <c r="G18" i="2"/>
  <c r="G14" i="2"/>
  <c r="G10" i="2"/>
  <c r="G51" i="2"/>
  <c r="G44" i="2"/>
  <c r="G37" i="2"/>
  <c r="G29" i="2"/>
  <c r="G21" i="2"/>
  <c r="G13" i="2"/>
  <c r="G9" i="2"/>
  <c r="G50" i="2"/>
  <c r="G43" i="2"/>
  <c r="G36" i="2"/>
  <c r="G28" i="2"/>
  <c r="G20" i="2"/>
  <c r="G334" i="2"/>
  <c r="G330" i="2"/>
  <c r="G326" i="2"/>
  <c r="G322" i="2"/>
  <c r="G318" i="2"/>
  <c r="G314" i="2"/>
  <c r="G310" i="2"/>
  <c r="G306" i="2"/>
  <c r="G302" i="2"/>
  <c r="G298" i="2"/>
  <c r="G294" i="2"/>
  <c r="G332" i="2"/>
  <c r="G328" i="2"/>
  <c r="G324" i="2"/>
  <c r="G320" i="2"/>
  <c r="G316" i="2"/>
  <c r="G312" i="2"/>
  <c r="G308" i="2"/>
  <c r="G304" i="2"/>
  <c r="G300" i="2"/>
  <c r="G296" i="2"/>
  <c r="G292" i="2"/>
  <c r="G288" i="2"/>
  <c r="G335" i="2"/>
  <c r="G327" i="2"/>
  <c r="G319" i="2"/>
  <c r="G311" i="2"/>
  <c r="G303" i="2"/>
  <c r="G295" i="2"/>
  <c r="G289" i="2"/>
  <c r="G284" i="2"/>
  <c r="G333" i="2"/>
  <c r="G325" i="2"/>
  <c r="G317" i="2"/>
  <c r="G309" i="2"/>
  <c r="G301" i="2"/>
  <c r="G293" i="2"/>
  <c r="G287" i="2"/>
  <c r="G283" i="2"/>
  <c r="G331" i="2"/>
  <c r="G315" i="2"/>
  <c r="G299" i="2"/>
  <c r="G286" i="2"/>
  <c r="G323" i="2"/>
  <c r="G291" i="2"/>
  <c r="G305" i="2"/>
  <c r="G329" i="2"/>
  <c r="G313" i="2"/>
  <c r="G297" i="2"/>
  <c r="G285" i="2"/>
  <c r="G307" i="2"/>
  <c r="G321" i="2"/>
  <c r="G290" i="2"/>
  <c r="G1537" i="2"/>
  <c r="G1541" i="2"/>
  <c r="G1549" i="2"/>
  <c r="G1553" i="2"/>
  <c r="G1534" i="2"/>
  <c r="G1538" i="2"/>
  <c r="G1546" i="2"/>
  <c r="G1550" i="2"/>
  <c r="G1554" i="2"/>
  <c r="G1531" i="2"/>
  <c r="G1543" i="2"/>
  <c r="G1547" i="2"/>
  <c r="G1530" i="2"/>
  <c r="G1532" i="2"/>
  <c r="G1540" i="2"/>
  <c r="G1552" i="2"/>
  <c r="G1559" i="2"/>
  <c r="G1563" i="2"/>
  <c r="G1567" i="2"/>
  <c r="G1571" i="2"/>
  <c r="G1575" i="2"/>
  <c r="G1583" i="2"/>
  <c r="G1595" i="2"/>
  <c r="G1607" i="2"/>
  <c r="G1560" i="2"/>
  <c r="G1564" i="2"/>
  <c r="G1568" i="2"/>
  <c r="G1572" i="2"/>
  <c r="G1576" i="2"/>
  <c r="G1580" i="2"/>
  <c r="G1592" i="2"/>
  <c r="G1604" i="2"/>
  <c r="G1558" i="2"/>
  <c r="G1561" i="2"/>
  <c r="G1565" i="2"/>
  <c r="G1569" i="2"/>
  <c r="G1573" i="2"/>
  <c r="G1577" i="2"/>
  <c r="G1589" i="2"/>
  <c r="G1593" i="2"/>
  <c r="G1601" i="2"/>
  <c r="G1562" i="2"/>
  <c r="G1570" i="2"/>
  <c r="G1586" i="2"/>
  <c r="G1566" i="2"/>
  <c r="G1598" i="2"/>
  <c r="G1574" i="2"/>
  <c r="G1590" i="2"/>
  <c r="G1848" i="2"/>
  <c r="G1844" i="2"/>
  <c r="G1840" i="2"/>
  <c r="G1836" i="2"/>
  <c r="G1832" i="2"/>
  <c r="G1828" i="2"/>
  <c r="G1824" i="2"/>
  <c r="G1820" i="2"/>
  <c r="G1816" i="2"/>
  <c r="G1812" i="2"/>
  <c r="G1808" i="2"/>
  <c r="G1804" i="2"/>
  <c r="G1800" i="2"/>
  <c r="G1796" i="2"/>
  <c r="G1792" i="2"/>
  <c r="G1788" i="2"/>
  <c r="G1784" i="2"/>
  <c r="G1779" i="2"/>
  <c r="G1614" i="2"/>
  <c r="G1618" i="2"/>
  <c r="G1622" i="2"/>
  <c r="G1626" i="2"/>
  <c r="G1630" i="2"/>
  <c r="G1634" i="2"/>
  <c r="G1638" i="2"/>
  <c r="G1642" i="2"/>
  <c r="G1646" i="2"/>
  <c r="G1650" i="2"/>
  <c r="G1654" i="2"/>
  <c r="G1658" i="2"/>
  <c r="G1662" i="2"/>
  <c r="G1666" i="2"/>
  <c r="G1670" i="2"/>
  <c r="G1674" i="2"/>
  <c r="G1678" i="2"/>
  <c r="G1682" i="2"/>
  <c r="G1686" i="2"/>
  <c r="G1690" i="2"/>
  <c r="G1694" i="2"/>
  <c r="G1698" i="2"/>
  <c r="G1702" i="2"/>
  <c r="G1706" i="2"/>
  <c r="G1710" i="2"/>
  <c r="G1714" i="2"/>
  <c r="G1718" i="2"/>
  <c r="G1722" i="2"/>
  <c r="G1726" i="2"/>
  <c r="G1730" i="2"/>
  <c r="G1734" i="2"/>
  <c r="G1738" i="2"/>
  <c r="G1742" i="2"/>
  <c r="G1746" i="2"/>
  <c r="G1750" i="2"/>
  <c r="G1754" i="2"/>
  <c r="G1758" i="2"/>
  <c r="G1762" i="2"/>
  <c r="G1766" i="2"/>
  <c r="G1770" i="2"/>
  <c r="G1774" i="2"/>
  <c r="G1845" i="2"/>
  <c r="G1833" i="2"/>
  <c r="G1821" i="2"/>
  <c r="G1809" i="2"/>
  <c r="G1797" i="2"/>
  <c r="G1785" i="2"/>
  <c r="G1617" i="2"/>
  <c r="G1629" i="2"/>
  <c r="G1641" i="2"/>
  <c r="G1653" i="2"/>
  <c r="G1665" i="2"/>
  <c r="G1673" i="2"/>
  <c r="G1685" i="2"/>
  <c r="G1697" i="2"/>
  <c r="G1709" i="2"/>
  <c r="G1721" i="2"/>
  <c r="G1733" i="2"/>
  <c r="G1745" i="2"/>
  <c r="G1757" i="2"/>
  <c r="G1769" i="2"/>
  <c r="G1847" i="2"/>
  <c r="G1843" i="2"/>
  <c r="G1839" i="2"/>
  <c r="G1835" i="2"/>
  <c r="G1831" i="2"/>
  <c r="G1827" i="2"/>
  <c r="G1823" i="2"/>
  <c r="G1819" i="2"/>
  <c r="G1815" i="2"/>
  <c r="G1811" i="2"/>
  <c r="G1807" i="2"/>
  <c r="G1803" i="2"/>
  <c r="G1799" i="2"/>
  <c r="G1795" i="2"/>
  <c r="G1791" i="2"/>
  <c r="G1787" i="2"/>
  <c r="G1783" i="2"/>
  <c r="G1778" i="2"/>
  <c r="G1615" i="2"/>
  <c r="G1619" i="2"/>
  <c r="G1623" i="2"/>
  <c r="G1627" i="2"/>
  <c r="G1631" i="2"/>
  <c r="G1635" i="2"/>
  <c r="G1639" i="2"/>
  <c r="G1643" i="2"/>
  <c r="G1647" i="2"/>
  <c r="G1651" i="2"/>
  <c r="G1655" i="2"/>
  <c r="G1659" i="2"/>
  <c r="G1663" i="2"/>
  <c r="G1667" i="2"/>
  <c r="G1671" i="2"/>
  <c r="G1675" i="2"/>
  <c r="G1679" i="2"/>
  <c r="G1683" i="2"/>
  <c r="G1687" i="2"/>
  <c r="G1691" i="2"/>
  <c r="G1695" i="2"/>
  <c r="G1699" i="2"/>
  <c r="G1703" i="2"/>
  <c r="G1707" i="2"/>
  <c r="G1711" i="2"/>
  <c r="G1715" i="2"/>
  <c r="G1719" i="2"/>
  <c r="G1723" i="2"/>
  <c r="G1727" i="2"/>
  <c r="G1731" i="2"/>
  <c r="G1735" i="2"/>
  <c r="G1739" i="2"/>
  <c r="G1743" i="2"/>
  <c r="G1747" i="2"/>
  <c r="G1751" i="2"/>
  <c r="G1755" i="2"/>
  <c r="G1759" i="2"/>
  <c r="G1763" i="2"/>
  <c r="G1767" i="2"/>
  <c r="G1771" i="2"/>
  <c r="G1613" i="2"/>
  <c r="G1841" i="2"/>
  <c r="G1837" i="2"/>
  <c r="G1825" i="2"/>
  <c r="G1813" i="2"/>
  <c r="G1801" i="2"/>
  <c r="G1789" i="2"/>
  <c r="G1776" i="2"/>
  <c r="G1625" i="2"/>
  <c r="G1637" i="2"/>
  <c r="G1649" i="2"/>
  <c r="G1661" i="2"/>
  <c r="G1677" i="2"/>
  <c r="G1689" i="2"/>
  <c r="G1705" i="2"/>
  <c r="G1717" i="2"/>
  <c r="G1729" i="2"/>
  <c r="G1741" i="2"/>
  <c r="G1753" i="2"/>
  <c r="G1765" i="2"/>
  <c r="G1846" i="2"/>
  <c r="G1842" i="2"/>
  <c r="G1838" i="2"/>
  <c r="G1834" i="2"/>
  <c r="G1830" i="2"/>
  <c r="G1826" i="2"/>
  <c r="G1822" i="2"/>
  <c r="G1818" i="2"/>
  <c r="G1814" i="2"/>
  <c r="G1810" i="2"/>
  <c r="G1806" i="2"/>
  <c r="G1802" i="2"/>
  <c r="G1798" i="2"/>
  <c r="G1794" i="2"/>
  <c r="G1790" i="2"/>
  <c r="G1786" i="2"/>
  <c r="G1782" i="2"/>
  <c r="G1777" i="2"/>
  <c r="G1616" i="2"/>
  <c r="G1620" i="2"/>
  <c r="G1624" i="2"/>
  <c r="G1628" i="2"/>
  <c r="G1632" i="2"/>
  <c r="G1636" i="2"/>
  <c r="G1640" i="2"/>
  <c r="G1644" i="2"/>
  <c r="G1648" i="2"/>
  <c r="G1652" i="2"/>
  <c r="G1656" i="2"/>
  <c r="G1660" i="2"/>
  <c r="G1664" i="2"/>
  <c r="G1668" i="2"/>
  <c r="G1672" i="2"/>
  <c r="G1676" i="2"/>
  <c r="G1680" i="2"/>
  <c r="G1684" i="2"/>
  <c r="G1688" i="2"/>
  <c r="G1692" i="2"/>
  <c r="G1696" i="2"/>
  <c r="G1700" i="2"/>
  <c r="G1704" i="2"/>
  <c r="G1708" i="2"/>
  <c r="G1712" i="2"/>
  <c r="G1716" i="2"/>
  <c r="G1720" i="2"/>
  <c r="G1724" i="2"/>
  <c r="G1728" i="2"/>
  <c r="G1732" i="2"/>
  <c r="G1736" i="2"/>
  <c r="G1740" i="2"/>
  <c r="G1744" i="2"/>
  <c r="G1748" i="2"/>
  <c r="G1752" i="2"/>
  <c r="G1756" i="2"/>
  <c r="G1760" i="2"/>
  <c r="G1764" i="2"/>
  <c r="G1768" i="2"/>
  <c r="G1772" i="2"/>
  <c r="G1849" i="2"/>
  <c r="G1829" i="2"/>
  <c r="G1817" i="2"/>
  <c r="G1805" i="2"/>
  <c r="G1793" i="2"/>
  <c r="G1780" i="2"/>
  <c r="G1621" i="2"/>
  <c r="G1633" i="2"/>
  <c r="G1645" i="2"/>
  <c r="G1657" i="2"/>
  <c r="G1669" i="2"/>
  <c r="G1681" i="2"/>
  <c r="G1693" i="2"/>
  <c r="G1701" i="2"/>
  <c r="G1713" i="2"/>
  <c r="G1725" i="2"/>
  <c r="G1737" i="2"/>
  <c r="G1749" i="2"/>
  <c r="G1761" i="2"/>
  <c r="G1773" i="2"/>
  <c r="G1130" i="2"/>
  <c r="G1134" i="2"/>
  <c r="G1138" i="2"/>
  <c r="G1142" i="2"/>
  <c r="G1146" i="2"/>
  <c r="G1150" i="2"/>
  <c r="G1154" i="2"/>
  <c r="G1158" i="2"/>
  <c r="G1162" i="2"/>
  <c r="G1166" i="2"/>
  <c r="G1170" i="2"/>
  <c r="G1174" i="2"/>
  <c r="G1178" i="2"/>
  <c r="G1182" i="2"/>
  <c r="G1186" i="2"/>
  <c r="G1190" i="2"/>
  <c r="G1194" i="2"/>
  <c r="G1198" i="2"/>
  <c r="G1202" i="2"/>
  <c r="G1206" i="2"/>
  <c r="G1210" i="2"/>
  <c r="G1214" i="2"/>
  <c r="G1218" i="2"/>
  <c r="G1222" i="2"/>
  <c r="G1226" i="2"/>
  <c r="G1230" i="2"/>
  <c r="G1127" i="2"/>
  <c r="G1129" i="2"/>
  <c r="G1141" i="2"/>
  <c r="G1157" i="2"/>
  <c r="G1169" i="2"/>
  <c r="G1181" i="2"/>
  <c r="G1189" i="2"/>
  <c r="G1201" i="2"/>
  <c r="G1213" i="2"/>
  <c r="G1225" i="2"/>
  <c r="G1131" i="2"/>
  <c r="G1135" i="2"/>
  <c r="G1139" i="2"/>
  <c r="G1143" i="2"/>
  <c r="G1147" i="2"/>
  <c r="G1151" i="2"/>
  <c r="G1155" i="2"/>
  <c r="G1159" i="2"/>
  <c r="G1163" i="2"/>
  <c r="G1167" i="2"/>
  <c r="G1171" i="2"/>
  <c r="G1175" i="2"/>
  <c r="G1179" i="2"/>
  <c r="G1183" i="2"/>
  <c r="G1187" i="2"/>
  <c r="G1191" i="2"/>
  <c r="G1195" i="2"/>
  <c r="G1199" i="2"/>
  <c r="G1203" i="2"/>
  <c r="G1207" i="2"/>
  <c r="G1211" i="2"/>
  <c r="G1215" i="2"/>
  <c r="G1219" i="2"/>
  <c r="G1223" i="2"/>
  <c r="G1227" i="2"/>
  <c r="G1231" i="2"/>
  <c r="G1133" i="2"/>
  <c r="G1149" i="2"/>
  <c r="G1161" i="2"/>
  <c r="G1173" i="2"/>
  <c r="G1185" i="2"/>
  <c r="G1197" i="2"/>
  <c r="G1209" i="2"/>
  <c r="G1221" i="2"/>
  <c r="G1233" i="2"/>
  <c r="G1128" i="2"/>
  <c r="G1132" i="2"/>
  <c r="G1136" i="2"/>
  <c r="G1140" i="2"/>
  <c r="G1144" i="2"/>
  <c r="G1148" i="2"/>
  <c r="G1152" i="2"/>
  <c r="G1156" i="2"/>
  <c r="G1160" i="2"/>
  <c r="G1164" i="2"/>
  <c r="G1168" i="2"/>
  <c r="G1172" i="2"/>
  <c r="G1176" i="2"/>
  <c r="G1180" i="2"/>
  <c r="G1184" i="2"/>
  <c r="G1188" i="2"/>
  <c r="G1192" i="2"/>
  <c r="G1196" i="2"/>
  <c r="G1200" i="2"/>
  <c r="G1204" i="2"/>
  <c r="G1208" i="2"/>
  <c r="G1212" i="2"/>
  <c r="G1216" i="2"/>
  <c r="G1220" i="2"/>
  <c r="G1224" i="2"/>
  <c r="G1228" i="2"/>
  <c r="G1232" i="2"/>
  <c r="G1137" i="2"/>
  <c r="G1145" i="2"/>
  <c r="G1153" i="2"/>
  <c r="G1165" i="2"/>
  <c r="G1177" i="2"/>
  <c r="G1193" i="2"/>
  <c r="G1205" i="2"/>
  <c r="G1217" i="2"/>
  <c r="G1229" i="2"/>
  <c r="G1122" i="2"/>
  <c r="G1119" i="2"/>
  <c r="G1123" i="2"/>
  <c r="G1120" i="2"/>
  <c r="G1118" i="2"/>
  <c r="G1121" i="2"/>
  <c r="G1113" i="2"/>
  <c r="G1109" i="2"/>
  <c r="G1105" i="2"/>
  <c r="G1101" i="2"/>
  <c r="G1097" i="2"/>
  <c r="G1093" i="2"/>
  <c r="G1089" i="2"/>
  <c r="G1085" i="2"/>
  <c r="G1081" i="2"/>
  <c r="G1077" i="2"/>
  <c r="G1073" i="2"/>
  <c r="G1069" i="2"/>
  <c r="G1065" i="2"/>
  <c r="G1061" i="2"/>
  <c r="G1057" i="2"/>
  <c r="G1053" i="2"/>
  <c r="G1049" i="2"/>
  <c r="G1045" i="2"/>
  <c r="G1041" i="2"/>
  <c r="G1037" i="2"/>
  <c r="G1029" i="2"/>
  <c r="G1025" i="2"/>
  <c r="G1021" i="2"/>
  <c r="G1017" i="2"/>
  <c r="G1013" i="2"/>
  <c r="G1009" i="2"/>
  <c r="G1005" i="2"/>
  <c r="G1001" i="2"/>
  <c r="G997" i="2"/>
  <c r="G993" i="2"/>
  <c r="G989" i="2"/>
  <c r="G985" i="2"/>
  <c r="G981" i="2"/>
  <c r="G977" i="2"/>
  <c r="G973" i="2"/>
  <c r="G969" i="2"/>
  <c r="G965" i="2"/>
  <c r="G961" i="2"/>
  <c r="G957" i="2"/>
  <c r="G953" i="2"/>
  <c r="G949" i="2"/>
  <c r="G945" i="2"/>
  <c r="G941" i="2"/>
  <c r="G937" i="2"/>
  <c r="G933" i="2"/>
  <c r="G929" i="2"/>
  <c r="G925" i="2"/>
  <c r="G921" i="2"/>
  <c r="G917" i="2"/>
  <c r="G913" i="2"/>
  <c r="G909" i="2"/>
  <c r="G905" i="2"/>
  <c r="G901" i="2"/>
  <c r="G897" i="2"/>
  <c r="G893" i="2"/>
  <c r="G889" i="2"/>
  <c r="G885" i="2"/>
  <c r="G881" i="2"/>
  <c r="G877" i="2"/>
  <c r="G873" i="2"/>
  <c r="G869" i="2"/>
  <c r="G865" i="2"/>
  <c r="G861" i="2"/>
  <c r="G857" i="2"/>
  <c r="G853" i="2"/>
  <c r="G849" i="2"/>
  <c r="G845" i="2"/>
  <c r="G841" i="2"/>
  <c r="G837" i="2"/>
  <c r="G833" i="2"/>
  <c r="G829" i="2"/>
  <c r="G825" i="2"/>
  <c r="G821" i="2"/>
  <c r="G817" i="2"/>
  <c r="G813" i="2"/>
  <c r="G809" i="2"/>
  <c r="G805" i="2"/>
  <c r="G801" i="2"/>
  <c r="G797" i="2"/>
  <c r="G793" i="2"/>
  <c r="G789" i="2"/>
  <c r="G785" i="2"/>
  <c r="G781" i="2"/>
  <c r="G777" i="2"/>
  <c r="G1112" i="2"/>
  <c r="G1108" i="2"/>
  <c r="G1104" i="2"/>
  <c r="G1100" i="2"/>
  <c r="G1096" i="2"/>
  <c r="G1092" i="2"/>
  <c r="G1088" i="2"/>
  <c r="G1084" i="2"/>
  <c r="G1080" i="2"/>
  <c r="G1076" i="2"/>
  <c r="G1072" i="2"/>
  <c r="G1068" i="2"/>
  <c r="G1064" i="2"/>
  <c r="G1060" i="2"/>
  <c r="G1056" i="2"/>
  <c r="G1052" i="2"/>
  <c r="G1048" i="2"/>
  <c r="G1044" i="2"/>
  <c r="G1040" i="2"/>
  <c r="G1032" i="2"/>
  <c r="G1028" i="2"/>
  <c r="G1024" i="2"/>
  <c r="G1020" i="2"/>
  <c r="G1016" i="2"/>
  <c r="G1012" i="2"/>
  <c r="G1008" i="2"/>
  <c r="G1004" i="2"/>
  <c r="G1000" i="2"/>
  <c r="G996" i="2"/>
  <c r="G988" i="2"/>
  <c r="G984" i="2"/>
  <c r="G980" i="2"/>
  <c r="G976" i="2"/>
  <c r="G972" i="2"/>
  <c r="G968" i="2"/>
  <c r="G964" i="2"/>
  <c r="G960" i="2"/>
  <c r="G956" i="2"/>
  <c r="G952" i="2"/>
  <c r="G948" i="2"/>
  <c r="G944" i="2"/>
  <c r="G940" i="2"/>
  <c r="G936" i="2"/>
  <c r="G932" i="2"/>
  <c r="G928" i="2"/>
  <c r="G924" i="2"/>
  <c r="G920" i="2"/>
  <c r="G916" i="2"/>
  <c r="G912" i="2"/>
  <c r="G908" i="2"/>
  <c r="G904" i="2"/>
  <c r="G900" i="2"/>
  <c r="G896" i="2"/>
  <c r="G892" i="2"/>
  <c r="G888" i="2"/>
  <c r="G884" i="2"/>
  <c r="G880" i="2"/>
  <c r="G876" i="2"/>
  <c r="G872" i="2"/>
  <c r="G868" i="2"/>
  <c r="G864" i="2"/>
  <c r="G860" i="2"/>
  <c r="G856" i="2"/>
  <c r="G852" i="2"/>
  <c r="G848" i="2"/>
  <c r="G844" i="2"/>
  <c r="G840" i="2"/>
  <c r="G836" i="2"/>
  <c r="G832" i="2"/>
  <c r="G828" i="2"/>
  <c r="G824" i="2"/>
  <c r="G820" i="2"/>
  <c r="G816" i="2"/>
  <c r="G812" i="2"/>
  <c r="G808" i="2"/>
  <c r="G804" i="2"/>
  <c r="G800" i="2"/>
  <c r="G796" i="2"/>
  <c r="G792" i="2"/>
  <c r="G788" i="2"/>
  <c r="G784" i="2"/>
  <c r="G780" i="2"/>
  <c r="G776" i="2"/>
  <c r="G1111" i="2"/>
  <c r="G1107" i="2"/>
  <c r="G1103" i="2"/>
  <c r="G1099" i="2"/>
  <c r="G1095" i="2"/>
  <c r="G1091" i="2"/>
  <c r="G1087" i="2"/>
  <c r="G1083" i="2"/>
  <c r="G1079" i="2"/>
  <c r="G1075" i="2"/>
  <c r="G1071" i="2"/>
  <c r="G1067" i="2"/>
  <c r="G1063" i="2"/>
  <c r="G1059" i="2"/>
  <c r="G1055" i="2"/>
  <c r="G1051" i="2"/>
  <c r="G1047" i="2"/>
  <c r="G1043" i="2"/>
  <c r="G1031" i="2"/>
  <c r="G1027" i="2"/>
  <c r="G1023" i="2"/>
  <c r="G1019" i="2"/>
  <c r="G1015" i="2"/>
  <c r="G1011" i="2"/>
  <c r="G1003" i="2"/>
  <c r="G999" i="2"/>
  <c r="G995" i="2"/>
  <c r="G987" i="2"/>
  <c r="G983" i="2"/>
  <c r="G979" i="2"/>
  <c r="G975" i="2"/>
  <c r="G971" i="2"/>
  <c r="G967" i="2"/>
  <c r="G963" i="2"/>
  <c r="G959" i="2"/>
  <c r="G955" i="2"/>
  <c r="G951" i="2"/>
  <c r="G947" i="2"/>
  <c r="G943" i="2"/>
  <c r="G939" i="2"/>
  <c r="G935" i="2"/>
  <c r="G931" i="2"/>
  <c r="G927" i="2"/>
  <c r="G923" i="2"/>
  <c r="G919" i="2"/>
  <c r="G915" i="2"/>
  <c r="G911" i="2"/>
  <c r="G907" i="2"/>
  <c r="G903" i="2"/>
  <c r="G899" i="2"/>
  <c r="G895" i="2"/>
  <c r="G891" i="2"/>
  <c r="G887" i="2"/>
  <c r="G883" i="2"/>
  <c r="G879" i="2"/>
  <c r="G875" i="2"/>
  <c r="G871" i="2"/>
  <c r="G867" i="2"/>
  <c r="G863" i="2"/>
  <c r="G859" i="2"/>
  <c r="G851" i="2"/>
  <c r="G847" i="2"/>
  <c r="G843" i="2"/>
  <c r="G839" i="2"/>
  <c r="G835" i="2"/>
  <c r="G831" i="2"/>
  <c r="G827" i="2"/>
  <c r="G823" i="2"/>
  <c r="G819" i="2"/>
  <c r="G815" i="2"/>
  <c r="G811" i="2"/>
  <c r="G807" i="2"/>
  <c r="G803" i="2"/>
  <c r="G799" i="2"/>
  <c r="G795" i="2"/>
  <c r="G791" i="2"/>
  <c r="G787" i="2"/>
  <c r="G783" i="2"/>
  <c r="G779" i="2"/>
  <c r="G775" i="2"/>
  <c r="G1110" i="2"/>
  <c r="G1094" i="2"/>
  <c r="G1078" i="2"/>
  <c r="G1062" i="2"/>
  <c r="G1046" i="2"/>
  <c r="G1030" i="2"/>
  <c r="G998" i="2"/>
  <c r="G982" i="2"/>
  <c r="G966" i="2"/>
  <c r="G950" i="2"/>
  <c r="G934" i="2"/>
  <c r="G918" i="2"/>
  <c r="G902" i="2"/>
  <c r="G886" i="2"/>
  <c r="G870" i="2"/>
  <c r="G838" i="2"/>
  <c r="G822" i="2"/>
  <c r="G806" i="2"/>
  <c r="G790" i="2"/>
  <c r="G774" i="2"/>
  <c r="G770" i="2"/>
  <c r="G766" i="2"/>
  <c r="G762" i="2"/>
  <c r="G758" i="2"/>
  <c r="G754" i="2"/>
  <c r="G750" i="2"/>
  <c r="G746" i="2"/>
  <c r="G742" i="2"/>
  <c r="G738" i="2"/>
  <c r="G734" i="2"/>
  <c r="G730" i="2"/>
  <c r="G726" i="2"/>
  <c r="G722" i="2"/>
  <c r="G718" i="2"/>
  <c r="G714" i="2"/>
  <c r="G710" i="2"/>
  <c r="G706" i="2"/>
  <c r="G702" i="2"/>
  <c r="G698" i="2"/>
  <c r="G694" i="2"/>
  <c r="G690" i="2"/>
  <c r="G686" i="2"/>
  <c r="G682" i="2"/>
  <c r="G678" i="2"/>
  <c r="G674" i="2"/>
  <c r="G670" i="2"/>
  <c r="G666" i="2"/>
  <c r="G662" i="2"/>
  <c r="G658" i="2"/>
  <c r="G654" i="2"/>
  <c r="G650" i="2"/>
  <c r="G646" i="2"/>
  <c r="G642" i="2"/>
  <c r="G634" i="2"/>
  <c r="G638" i="2"/>
  <c r="G1082" i="2"/>
  <c r="G1034" i="2"/>
  <c r="G986" i="2"/>
  <c r="G938" i="2"/>
  <c r="G858" i="2"/>
  <c r="G810" i="2"/>
  <c r="G767" i="2"/>
  <c r="G751" i="2"/>
  <c r="G739" i="2"/>
  <c r="G727" i="2"/>
  <c r="G715" i="2"/>
  <c r="G703" i="2"/>
  <c r="G691" i="2"/>
  <c r="G679" i="2"/>
  <c r="G667" i="2"/>
  <c r="G655" i="2"/>
  <c r="G633" i="2"/>
  <c r="G1106" i="2"/>
  <c r="G1090" i="2"/>
  <c r="G1074" i="2"/>
  <c r="G1058" i="2"/>
  <c r="G1042" i="2"/>
  <c r="G1026" i="2"/>
  <c r="G1010" i="2"/>
  <c r="G994" i="2"/>
  <c r="G978" i="2"/>
  <c r="G962" i="2"/>
  <c r="G946" i="2"/>
  <c r="G930" i="2"/>
  <c r="G914" i="2"/>
  <c r="G898" i="2"/>
  <c r="G882" i="2"/>
  <c r="G866" i="2"/>
  <c r="G850" i="2"/>
  <c r="G834" i="2"/>
  <c r="G818" i="2"/>
  <c r="G802" i="2"/>
  <c r="G786" i="2"/>
  <c r="G773" i="2"/>
  <c r="G769" i="2"/>
  <c r="G765" i="2"/>
  <c r="G761" i="2"/>
  <c r="G757" i="2"/>
  <c r="G753" i="2"/>
  <c r="G749" i="2"/>
  <c r="G745" i="2"/>
  <c r="G741" i="2"/>
  <c r="G737" i="2"/>
  <c r="G733" i="2"/>
  <c r="G729" i="2"/>
  <c r="G725" i="2"/>
  <c r="G721" i="2"/>
  <c r="G717" i="2"/>
  <c r="G713" i="2"/>
  <c r="G709" i="2"/>
  <c r="G705" i="2"/>
  <c r="G701" i="2"/>
  <c r="G697" i="2"/>
  <c r="G693" i="2"/>
  <c r="G689" i="2"/>
  <c r="G685" i="2"/>
  <c r="G681" i="2"/>
  <c r="G677" i="2"/>
  <c r="G673" i="2"/>
  <c r="G669" i="2"/>
  <c r="G665" i="2"/>
  <c r="G661" i="2"/>
  <c r="G657" i="2"/>
  <c r="G653" i="2"/>
  <c r="G649" i="2"/>
  <c r="G645" i="2"/>
  <c r="G641" i="2"/>
  <c r="G635" i="2"/>
  <c r="G639" i="2"/>
  <c r="G1114" i="2"/>
  <c r="G1066" i="2"/>
  <c r="G1018" i="2"/>
  <c r="G970" i="2"/>
  <c r="G922" i="2"/>
  <c r="G874" i="2"/>
  <c r="G826" i="2"/>
  <c r="G778" i="2"/>
  <c r="G763" i="2"/>
  <c r="G755" i="2"/>
  <c r="G743" i="2"/>
  <c r="G731" i="2"/>
  <c r="G719" i="2"/>
  <c r="G707" i="2"/>
  <c r="G695" i="2"/>
  <c r="G687" i="2"/>
  <c r="G675" i="2"/>
  <c r="G663" i="2"/>
  <c r="G651" i="2"/>
  <c r="G643" i="2"/>
  <c r="G631" i="2"/>
  <c r="G1102" i="2"/>
  <c r="G1086" i="2"/>
  <c r="G1070" i="2"/>
  <c r="G1054" i="2"/>
  <c r="G1022" i="2"/>
  <c r="G1006" i="2"/>
  <c r="G990" i="2"/>
  <c r="G974" i="2"/>
  <c r="G958" i="2"/>
  <c r="G942" i="2"/>
  <c r="G926" i="2"/>
  <c r="G910" i="2"/>
  <c r="G894" i="2"/>
  <c r="G878" i="2"/>
  <c r="G862" i="2"/>
  <c r="G846" i="2"/>
  <c r="G830" i="2"/>
  <c r="G814" i="2"/>
  <c r="G798" i="2"/>
  <c r="G782" i="2"/>
  <c r="G772" i="2"/>
  <c r="G768" i="2"/>
  <c r="G764" i="2"/>
  <c r="G760" i="2"/>
  <c r="G756" i="2"/>
  <c r="G752" i="2"/>
  <c r="G748" i="2"/>
  <c r="G744" i="2"/>
  <c r="G740" i="2"/>
  <c r="G736" i="2"/>
  <c r="G732" i="2"/>
  <c r="G728" i="2"/>
  <c r="G724" i="2"/>
  <c r="G720" i="2"/>
  <c r="G716" i="2"/>
  <c r="G712" i="2"/>
  <c r="G708" i="2"/>
  <c r="G704" i="2"/>
  <c r="G700" i="2"/>
  <c r="G696" i="2"/>
  <c r="G692" i="2"/>
  <c r="G688" i="2"/>
  <c r="G684" i="2"/>
  <c r="G680" i="2"/>
  <c r="G676" i="2"/>
  <c r="G672" i="2"/>
  <c r="G668" i="2"/>
  <c r="G664" i="2"/>
  <c r="G660" i="2"/>
  <c r="G656" i="2"/>
  <c r="G652" i="2"/>
  <c r="G648" i="2"/>
  <c r="G644" i="2"/>
  <c r="G632" i="2"/>
  <c r="G636" i="2"/>
  <c r="G640" i="2"/>
  <c r="G1098" i="2"/>
  <c r="G1050" i="2"/>
  <c r="G1002" i="2"/>
  <c r="G954" i="2"/>
  <c r="G906" i="2"/>
  <c r="G890" i="2"/>
  <c r="G842" i="2"/>
  <c r="G794" i="2"/>
  <c r="G771" i="2"/>
  <c r="G759" i="2"/>
  <c r="G747" i="2"/>
  <c r="G735" i="2"/>
  <c r="G723" i="2"/>
  <c r="G711" i="2"/>
  <c r="G699" i="2"/>
  <c r="G683" i="2"/>
  <c r="G671" i="2"/>
  <c r="G659" i="2"/>
  <c r="G647" i="2"/>
  <c r="G637" i="2"/>
  <c r="G561" i="2"/>
  <c r="G560" i="2"/>
  <c r="G556" i="2"/>
  <c r="G552" i="2"/>
  <c r="G548" i="2"/>
  <c r="G544" i="2"/>
  <c r="G540" i="2"/>
  <c r="G536" i="2"/>
  <c r="G532" i="2"/>
  <c r="G555" i="2"/>
  <c r="G551" i="2"/>
  <c r="G547" i="2"/>
  <c r="G543" i="2"/>
  <c r="G539" i="2"/>
  <c r="G535" i="2"/>
  <c r="G531" i="2"/>
  <c r="G562" i="2"/>
  <c r="G558" i="2"/>
  <c r="G554" i="2"/>
  <c r="G550" i="2"/>
  <c r="G546" i="2"/>
  <c r="G542" i="2"/>
  <c r="G538" i="2"/>
  <c r="G534" i="2"/>
  <c r="G530" i="2"/>
  <c r="G557" i="2"/>
  <c r="G553" i="2"/>
  <c r="G549" i="2"/>
  <c r="G545" i="2"/>
  <c r="G541" i="2"/>
  <c r="G537" i="2"/>
  <c r="G533" i="2"/>
  <c r="G559" i="2"/>
</calcChain>
</file>

<file path=xl/sharedStrings.xml><?xml version="1.0" encoding="utf-8"?>
<sst xmlns="http://schemas.openxmlformats.org/spreadsheetml/2006/main" count="6661" uniqueCount="4386">
  <si>
    <t>Ceny jsou uvedeny bez DPH</t>
  </si>
  <si>
    <t>Název skupiny</t>
  </si>
  <si>
    <t>Rabat (%)</t>
  </si>
  <si>
    <t>VNITŘNÍ ODPADNÍ SYSTÉMY</t>
  </si>
  <si>
    <t>Příslušenství k odpadním systémům</t>
  </si>
  <si>
    <t xml:space="preserve">SANITÁRNÍ SYSTÉMY A SYSTÉMY PRO TOPENÍ </t>
  </si>
  <si>
    <t>Tvarovky PP-R Instaplast</t>
  </si>
  <si>
    <t>Trubky PP-R Pressure Air</t>
  </si>
  <si>
    <t>M89</t>
  </si>
  <si>
    <t>Tvarovky PP-R Pressure Air</t>
  </si>
  <si>
    <t>M86</t>
  </si>
  <si>
    <t>Trubky RADOPRESS</t>
  </si>
  <si>
    <t>Tvarovky RADOPRESS</t>
  </si>
  <si>
    <t>Nářadí pro montáž sanitárnich systémů</t>
  </si>
  <si>
    <t>Poznámky: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</si>
  <si>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</si>
  <si>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</si>
  <si>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</si>
  <si>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</si>
  <si>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</si>
  <si>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HT ODPADNÍ SYSTÉM</t>
  </si>
  <si>
    <t>HT TRUBKY podle EN 1451</t>
  </si>
  <si>
    <t>rabat:</t>
  </si>
  <si>
    <t>Položka</t>
  </si>
  <si>
    <t>Kód položky</t>
  </si>
  <si>
    <t>Popis</t>
  </si>
  <si>
    <t>JMN</t>
  </si>
  <si>
    <t>Brutto cena (Kč)</t>
  </si>
  <si>
    <t>Netto cena (Kč)</t>
  </si>
  <si>
    <t>Malé balení</t>
  </si>
  <si>
    <t>Velké balení</t>
  </si>
  <si>
    <t>Trubky s hrdlem</t>
  </si>
  <si>
    <t>KS</t>
  </si>
  <si>
    <t xml:space="preserve">Trubky bez hrdla </t>
  </si>
  <si>
    <t>M</t>
  </si>
  <si>
    <t>Poznámka:</t>
  </si>
  <si>
    <t>- při dodávkách neucelených balení trub</t>
  </si>
  <si>
    <t>účtována přirážka</t>
  </si>
  <si>
    <t>- ucelená balení odpovídají "Malému balení"</t>
  </si>
  <si>
    <t>HTGL150/5000</t>
  </si>
  <si>
    <t>HT TVAROVKY podle EN 1451</t>
  </si>
  <si>
    <t>Koleno 15°</t>
  </si>
  <si>
    <t>HTB032/15</t>
  </si>
  <si>
    <t>HTB040/15</t>
  </si>
  <si>
    <t>HTB050/15</t>
  </si>
  <si>
    <t>HTB070/15</t>
  </si>
  <si>
    <t>HTB100/15</t>
  </si>
  <si>
    <t>HTB125/15</t>
  </si>
  <si>
    <t>HTB150/15</t>
  </si>
  <si>
    <t>Koleno 30°</t>
  </si>
  <si>
    <t>HTB032/30</t>
  </si>
  <si>
    <t>HTB040/30</t>
  </si>
  <si>
    <t>HTB050/30</t>
  </si>
  <si>
    <t>HTB070/30</t>
  </si>
  <si>
    <t>HTB100/30</t>
  </si>
  <si>
    <t>HTB125/30</t>
  </si>
  <si>
    <t>HTB150/30</t>
  </si>
  <si>
    <t>Koleno 45°</t>
  </si>
  <si>
    <t>HTB032/45</t>
  </si>
  <si>
    <t>HTB040/45</t>
  </si>
  <si>
    <t>HTB050/45</t>
  </si>
  <si>
    <t>HTB070/45</t>
  </si>
  <si>
    <t>HTB100/45</t>
  </si>
  <si>
    <t>HTB125/45</t>
  </si>
  <si>
    <t>HTB150/45</t>
  </si>
  <si>
    <t>Koleno 67,5°</t>
  </si>
  <si>
    <t>HTB032/67</t>
  </si>
  <si>
    <t>HTB040/67</t>
  </si>
  <si>
    <t>HTB050/67</t>
  </si>
  <si>
    <t>HTB070/67</t>
  </si>
  <si>
    <t>HTB100/67</t>
  </si>
  <si>
    <t>HTB125/67</t>
  </si>
  <si>
    <t>Koleno 87,5°</t>
  </si>
  <si>
    <t>HTB032/87</t>
  </si>
  <si>
    <t>HTB040/87</t>
  </si>
  <si>
    <t>HTB050/87</t>
  </si>
  <si>
    <t>HTB070/87</t>
  </si>
  <si>
    <t>HTB100/87</t>
  </si>
  <si>
    <t>HTB125/87</t>
  </si>
  <si>
    <t>HTB150/87</t>
  </si>
  <si>
    <t>Odbočka 45°</t>
  </si>
  <si>
    <t>HTEA032/032/45</t>
  </si>
  <si>
    <t>HTEA040/040/45</t>
  </si>
  <si>
    <t>HTEA050/040/45</t>
  </si>
  <si>
    <t>HTEA050/050/45</t>
  </si>
  <si>
    <t>HTEA070/050/45</t>
  </si>
  <si>
    <t>HTEA070/070/45</t>
  </si>
  <si>
    <t>HTEA100/050/45</t>
  </si>
  <si>
    <t>HTEA100/070/45</t>
  </si>
  <si>
    <t>HTEA100/100/45</t>
  </si>
  <si>
    <t>HTEA125/100/45</t>
  </si>
  <si>
    <t>HTEA125/125/45</t>
  </si>
  <si>
    <t>HTEA150/100/45</t>
  </si>
  <si>
    <t>HTEA150/125/45</t>
  </si>
  <si>
    <t>HTEA150/150/45</t>
  </si>
  <si>
    <t>Odbočka 67,5°</t>
  </si>
  <si>
    <t>HTEA032/032/67</t>
  </si>
  <si>
    <t>HTEA040/040/67</t>
  </si>
  <si>
    <t>HTEA050/050/67</t>
  </si>
  <si>
    <t>HTEA070/050/67</t>
  </si>
  <si>
    <t>HTEA070/070/67</t>
  </si>
  <si>
    <t>HTEA100/050/67</t>
  </si>
  <si>
    <t>HTEA100/070/67</t>
  </si>
  <si>
    <t>HTEA100/100/67</t>
  </si>
  <si>
    <t>HTEA125/100/67</t>
  </si>
  <si>
    <t>HTEA125/125/67</t>
  </si>
  <si>
    <t>HTEA150/100/67</t>
  </si>
  <si>
    <t>HTEA150/125/67</t>
  </si>
  <si>
    <t>HTEA150/150/67</t>
  </si>
  <si>
    <t>Odbočka 87,5°</t>
  </si>
  <si>
    <t>HTEA032/032/87</t>
  </si>
  <si>
    <t>HTEA040/040/87</t>
  </si>
  <si>
    <t>HTEA050/040/67</t>
  </si>
  <si>
    <t>HTEA050/040/87</t>
  </si>
  <si>
    <t>HTEA050/050/87</t>
  </si>
  <si>
    <t>HTEA070/050/87</t>
  </si>
  <si>
    <t>HTEA070/070/87</t>
  </si>
  <si>
    <t>HTEA100/050/87</t>
  </si>
  <si>
    <t>HTEA100/070/87</t>
  </si>
  <si>
    <t>HTEA100/100/87</t>
  </si>
  <si>
    <t>HTEA125/100/87</t>
  </si>
  <si>
    <t>HTEA125/125/87</t>
  </si>
  <si>
    <t>HTEA150/100/87</t>
  </si>
  <si>
    <t>HTEA150/125/87</t>
  </si>
  <si>
    <t>HTEA150/150/87</t>
  </si>
  <si>
    <t>Dvojitá odbočka 45°</t>
  </si>
  <si>
    <t>HTDA050/050/45</t>
  </si>
  <si>
    <t>HTDA070/050/45</t>
  </si>
  <si>
    <t>HTDA070/070/45</t>
  </si>
  <si>
    <t>HTDA100/040/45</t>
  </si>
  <si>
    <t>HTDA100/050/45</t>
  </si>
  <si>
    <t>HTDA100/070/45</t>
  </si>
  <si>
    <t>HTDA100/100/45</t>
  </si>
  <si>
    <t>Dvojitá odbočka 67,5°</t>
  </si>
  <si>
    <t>HTDA050/050/67</t>
  </si>
  <si>
    <t>HTDA070/070/67</t>
  </si>
  <si>
    <t>HTDA100/050/67</t>
  </si>
  <si>
    <t>HTDA100/070/67</t>
  </si>
  <si>
    <t>HTDA100/100/67</t>
  </si>
  <si>
    <t>Dvojitá odbočka 87,5°</t>
  </si>
  <si>
    <t>HTDA050/050/87</t>
  </si>
  <si>
    <t>HTDA070/050/87</t>
  </si>
  <si>
    <t>HTDA070/070/87</t>
  </si>
  <si>
    <t>HTDA100/050/87</t>
  </si>
  <si>
    <t>HTDA100/070/87</t>
  </si>
  <si>
    <t>HTDA100/100/87</t>
  </si>
  <si>
    <t>Dvojitá rohová odbočka 45°</t>
  </si>
  <si>
    <t>HTED050/050/45</t>
  </si>
  <si>
    <t>HTED100/050/45</t>
  </si>
  <si>
    <t>HTED100/100/45</t>
  </si>
  <si>
    <t>Dvojitá rohová odbočka 67,5°</t>
  </si>
  <si>
    <t>HTED050/050/67</t>
  </si>
  <si>
    <t>HTED070/070/67</t>
  </si>
  <si>
    <t>HTED100/050/67</t>
  </si>
  <si>
    <t>HTED100/100/67</t>
  </si>
  <si>
    <t>Dvojitá rohová odbočka 87,5°</t>
  </si>
  <si>
    <t>HTED100/100/87</t>
  </si>
  <si>
    <t>Krátká paneláková rohová odbočka</t>
  </si>
  <si>
    <t>HTEK100/050/67L</t>
  </si>
  <si>
    <t>HTEK100/050/67P</t>
  </si>
  <si>
    <t>HTEK100/050/87L</t>
  </si>
  <si>
    <t>HTEK100/050/87P</t>
  </si>
  <si>
    <t>HTEK100/070/67L</t>
  </si>
  <si>
    <t>HTEK100/070/67P</t>
  </si>
  <si>
    <t>HTEK100/070/87L</t>
  </si>
  <si>
    <t>HTEK100/070/87P</t>
  </si>
  <si>
    <t>Paneláková rohová odbočka</t>
  </si>
  <si>
    <t>HTEP100/070/67L</t>
  </si>
  <si>
    <t>HTEP100/070/67P</t>
  </si>
  <si>
    <t>HTEP100/070/87L</t>
  </si>
  <si>
    <t>HTEP100/070/87P</t>
  </si>
  <si>
    <t>Koleno s odbočkou</t>
  </si>
  <si>
    <t>HTBDA100/40</t>
  </si>
  <si>
    <t>HTBDA100/50</t>
  </si>
  <si>
    <t>HTBLA100/40</t>
  </si>
  <si>
    <t>HTBLA100/50</t>
  </si>
  <si>
    <t>HTBOA100/40</t>
  </si>
  <si>
    <t>HTBOA100/50</t>
  </si>
  <si>
    <t>HTBPA100/40</t>
  </si>
  <si>
    <t>HTBPA100/50</t>
  </si>
  <si>
    <t>Redukce</t>
  </si>
  <si>
    <t>HTR040/032</t>
  </si>
  <si>
    <t>HTR050/032</t>
  </si>
  <si>
    <t>HTR050/040</t>
  </si>
  <si>
    <t>HTR070/040</t>
  </si>
  <si>
    <t>HTR070/050</t>
  </si>
  <si>
    <t>HTR100/040</t>
  </si>
  <si>
    <t>HTR100/050</t>
  </si>
  <si>
    <t>HTR100/070</t>
  </si>
  <si>
    <t>HTR125/100</t>
  </si>
  <si>
    <t>HTR150/100</t>
  </si>
  <si>
    <t>HTR150/125</t>
  </si>
  <si>
    <t>Redukce krátká</t>
  </si>
  <si>
    <t>HTR040/032K</t>
  </si>
  <si>
    <t>HTR050/040K</t>
  </si>
  <si>
    <t>HTR070/040K</t>
  </si>
  <si>
    <t>HTR070/050K</t>
  </si>
  <si>
    <t>HTR100/040K</t>
  </si>
  <si>
    <t>HTR100/050K</t>
  </si>
  <si>
    <t>HTR100/070K</t>
  </si>
  <si>
    <t>Redukce vnitřní</t>
  </si>
  <si>
    <t>HTRV070/050</t>
  </si>
  <si>
    <t>HTRV100/050</t>
  </si>
  <si>
    <t>HTRV100/070</t>
  </si>
  <si>
    <t>HTRV150/050</t>
  </si>
  <si>
    <t>HTRV150/100</t>
  </si>
  <si>
    <t>Nástrčné hrdlo</t>
  </si>
  <si>
    <t>HTNH100</t>
  </si>
  <si>
    <t>Klapka uzavírací</t>
  </si>
  <si>
    <t>HTKLAP050</t>
  </si>
  <si>
    <t>Přechody z litiny na PP</t>
  </si>
  <si>
    <t>HTUG050</t>
  </si>
  <si>
    <t>HTUG070</t>
  </si>
  <si>
    <t>HTUG100</t>
  </si>
  <si>
    <t>GA050</t>
  </si>
  <si>
    <t>GA070</t>
  </si>
  <si>
    <t>GA100</t>
  </si>
  <si>
    <t>Přechody na PVC/zPVC</t>
  </si>
  <si>
    <t>HTRPVC050/063</t>
  </si>
  <si>
    <t>HTRPVC063/070</t>
  </si>
  <si>
    <t>Připojení k sifonu</t>
  </si>
  <si>
    <t>HTS046/040</t>
  </si>
  <si>
    <t>HTS050/040</t>
  </si>
  <si>
    <t>HTS050/050</t>
  </si>
  <si>
    <t>HTS060/050</t>
  </si>
  <si>
    <t>HTSW040/030</t>
  </si>
  <si>
    <t>HTSW040/040</t>
  </si>
  <si>
    <t>HTSW050/040</t>
  </si>
  <si>
    <t>HTSW050/050</t>
  </si>
  <si>
    <t>GM040/20-26</t>
  </si>
  <si>
    <t>GM040/26-32</t>
  </si>
  <si>
    <t>GM046/20-32</t>
  </si>
  <si>
    <t>GM046-40</t>
  </si>
  <si>
    <t>GM050/20-26</t>
  </si>
  <si>
    <t>GM050/26-32</t>
  </si>
  <si>
    <t>GM050/32-40</t>
  </si>
  <si>
    <t>GM060/26-32</t>
  </si>
  <si>
    <t>GM060/40</t>
  </si>
  <si>
    <t>GM060/50</t>
  </si>
  <si>
    <t>Přesuvné hrdlo</t>
  </si>
  <si>
    <t>HTU032</t>
  </si>
  <si>
    <t>HTU040</t>
  </si>
  <si>
    <t>HTU050</t>
  </si>
  <si>
    <t>HTU070</t>
  </si>
  <si>
    <t>HTU100</t>
  </si>
  <si>
    <t>HTU125</t>
  </si>
  <si>
    <t>HTU150</t>
  </si>
  <si>
    <t>Dvojité hrdlo</t>
  </si>
  <si>
    <t>HTMM032</t>
  </si>
  <si>
    <t>HTMM040</t>
  </si>
  <si>
    <t>HTMM050</t>
  </si>
  <si>
    <t>HTMM070</t>
  </si>
  <si>
    <t>HTMM100</t>
  </si>
  <si>
    <t>HTMM125</t>
  </si>
  <si>
    <t>HTMM150</t>
  </si>
  <si>
    <t>Zátka hrdla</t>
  </si>
  <si>
    <t>HTM032</t>
  </si>
  <si>
    <t>HTM040</t>
  </si>
  <si>
    <t>HTM050</t>
  </si>
  <si>
    <t>HTM070</t>
  </si>
  <si>
    <t>HTM100</t>
  </si>
  <si>
    <t>HTM125</t>
  </si>
  <si>
    <t>HTM150</t>
  </si>
  <si>
    <t>Čistící kus</t>
  </si>
  <si>
    <t>HTRE050</t>
  </si>
  <si>
    <t>HTRE070</t>
  </si>
  <si>
    <t>HTRE100</t>
  </si>
  <si>
    <t>HTRE125</t>
  </si>
  <si>
    <t>HTRE150</t>
  </si>
  <si>
    <t>Čistící koleno</t>
  </si>
  <si>
    <t>HTREB100</t>
  </si>
  <si>
    <t>Prodloužené hrdlo</t>
  </si>
  <si>
    <t>HTL040</t>
  </si>
  <si>
    <t>HTL050</t>
  </si>
  <si>
    <t>HTL070</t>
  </si>
  <si>
    <t>HTL100</t>
  </si>
  <si>
    <t>HTL125</t>
  </si>
  <si>
    <t>Odbočka sedlová</t>
  </si>
  <si>
    <t>HTSO100/040</t>
  </si>
  <si>
    <t>HTSO100/050</t>
  </si>
  <si>
    <t>HTSO125/040</t>
  </si>
  <si>
    <t>HTSO125/050</t>
  </si>
  <si>
    <t>PŘÍSLUŠENSTVÍ K ODPADNÍM SYSTÉMŮM</t>
  </si>
  <si>
    <t xml:space="preserve">Příslušenství k odpadním systémům </t>
  </si>
  <si>
    <t>Objímky</t>
  </si>
  <si>
    <t>M3-CS-A</t>
  </si>
  <si>
    <t>M3-CS-B</t>
  </si>
  <si>
    <t>M3-CS-C</t>
  </si>
  <si>
    <t>HTCS-C3S</t>
  </si>
  <si>
    <t>Větrací ventil</t>
  </si>
  <si>
    <t>ARIO W</t>
  </si>
  <si>
    <t>ARIO B</t>
  </si>
  <si>
    <t>Protipožární manžety</t>
  </si>
  <si>
    <t>HTPMN050</t>
  </si>
  <si>
    <t>HTPMN070</t>
  </si>
  <si>
    <t>HTPMN100</t>
  </si>
  <si>
    <t>HTPMN125</t>
  </si>
  <si>
    <t>HTPMN150</t>
  </si>
  <si>
    <t>Větrací nástavce</t>
  </si>
  <si>
    <t>KADH050</t>
  </si>
  <si>
    <t>KADH070</t>
  </si>
  <si>
    <t>KADH100</t>
  </si>
  <si>
    <t>KADH125</t>
  </si>
  <si>
    <t>KADH150</t>
  </si>
  <si>
    <t>HTAVP4000</t>
  </si>
  <si>
    <t>HTAVP5000</t>
  </si>
  <si>
    <t>HTAVP7000</t>
  </si>
  <si>
    <t>HTAVPA000</t>
  </si>
  <si>
    <t>Mazivo</t>
  </si>
  <si>
    <t>MGN0150</t>
  </si>
  <si>
    <t>MGN0250</t>
  </si>
  <si>
    <t>MGN2000</t>
  </si>
  <si>
    <t>PP-R INSTAPLAST</t>
  </si>
  <si>
    <t>Trubka PP-R S5 (PN10)</t>
  </si>
  <si>
    <t>510129.01</t>
  </si>
  <si>
    <t xml:space="preserve">Trubky jsou dodávány </t>
  </si>
  <si>
    <t>510134.01</t>
  </si>
  <si>
    <t>v tyčích dlouhých 4 m</t>
  </si>
  <si>
    <t>510139.01</t>
  </si>
  <si>
    <t>510144.01</t>
  </si>
  <si>
    <t>510149.01</t>
  </si>
  <si>
    <t>510154.01</t>
  </si>
  <si>
    <t>510159.01</t>
  </si>
  <si>
    <t>510164.01</t>
  </si>
  <si>
    <t>Trubka PP-R S3,2 (PN 16)</t>
  </si>
  <si>
    <t>510122.01</t>
  </si>
  <si>
    <t>Trubky jsou dodávány</t>
  </si>
  <si>
    <t>510130.01</t>
  </si>
  <si>
    <t>510135.01</t>
  </si>
  <si>
    <t>s modrým proužkem</t>
  </si>
  <si>
    <t>510140.01</t>
  </si>
  <si>
    <t>510145.01</t>
  </si>
  <si>
    <t>510150.01</t>
  </si>
  <si>
    <t>510155.01</t>
  </si>
  <si>
    <t>510160.01</t>
  </si>
  <si>
    <t>510165.01</t>
  </si>
  <si>
    <t>Trubka PP-R 3,2 (PN 16)</t>
  </si>
  <si>
    <t>510230.01</t>
  </si>
  <si>
    <t>v tyčích louhých 3 m</t>
  </si>
  <si>
    <t>510235.01</t>
  </si>
  <si>
    <t>510240.01</t>
  </si>
  <si>
    <t>510245.01</t>
  </si>
  <si>
    <t>510250.01</t>
  </si>
  <si>
    <t>510255.01</t>
  </si>
  <si>
    <t>510260.01</t>
  </si>
  <si>
    <t>510265.01</t>
  </si>
  <si>
    <t>Trubka S2,5 (PN 20)</t>
  </si>
  <si>
    <t>510123.01</t>
  </si>
  <si>
    <t>510131.01</t>
  </si>
  <si>
    <t>v tyčích  dlouhých 4 m</t>
  </si>
  <si>
    <t>510136.01</t>
  </si>
  <si>
    <t>s červeným proužkem</t>
  </si>
  <si>
    <t>510141.01</t>
  </si>
  <si>
    <t>510146.01</t>
  </si>
  <si>
    <t>510151.01</t>
  </si>
  <si>
    <t>510156.01</t>
  </si>
  <si>
    <t>510171.01</t>
  </si>
  <si>
    <t>Trubka PP-RCT UNIBETA</t>
  </si>
  <si>
    <t>590201.01</t>
  </si>
  <si>
    <t>590202.01</t>
  </si>
  <si>
    <t xml:space="preserve"> v tyčích dlouhých 4 m</t>
  </si>
  <si>
    <t>590203.01</t>
  </si>
  <si>
    <t>s oranžovým proužkem</t>
  </si>
  <si>
    <t>590204.01</t>
  </si>
  <si>
    <t>590205.01</t>
  </si>
  <si>
    <t>590206.01</t>
  </si>
  <si>
    <t>590207.01</t>
  </si>
  <si>
    <t>590208.01</t>
  </si>
  <si>
    <t>590209.01</t>
  </si>
  <si>
    <t>590210.01</t>
  </si>
  <si>
    <t>590221.01</t>
  </si>
  <si>
    <t>590222.01</t>
  </si>
  <si>
    <t>V tyčích dlouhých 3 m</t>
  </si>
  <si>
    <t>590223.01</t>
  </si>
  <si>
    <t>590224.01</t>
  </si>
  <si>
    <t>590225.01</t>
  </si>
  <si>
    <t>590226.01</t>
  </si>
  <si>
    <t>590227.01</t>
  </si>
  <si>
    <t>590228.01</t>
  </si>
  <si>
    <t>590229.01</t>
  </si>
  <si>
    <t>590230.01</t>
  </si>
  <si>
    <t>590101.01</t>
  </si>
  <si>
    <t>v tyčích  dlouhých 4m</t>
  </si>
  <si>
    <t>590102.01</t>
  </si>
  <si>
    <t>590103.01</t>
  </si>
  <si>
    <t>590104.01</t>
  </si>
  <si>
    <t>590105.01</t>
  </si>
  <si>
    <t>590106.01</t>
  </si>
  <si>
    <t>590107.01</t>
  </si>
  <si>
    <t>590108.01</t>
  </si>
  <si>
    <t>590109.01</t>
  </si>
  <si>
    <t>590302.01</t>
  </si>
  <si>
    <t>590303.01</t>
  </si>
  <si>
    <t xml:space="preserve"> v tyčích dlouhých 4m</t>
  </si>
  <si>
    <t>590304.01</t>
  </si>
  <si>
    <t xml:space="preserve">s černým proužkem </t>
  </si>
  <si>
    <t>590305.01</t>
  </si>
  <si>
    <t>590306.01</t>
  </si>
  <si>
    <t>590307.01</t>
  </si>
  <si>
    <t>590308.01</t>
  </si>
  <si>
    <t>590309.01</t>
  </si>
  <si>
    <t>590310.01</t>
  </si>
  <si>
    <t>PP- INSTAPLAST TVAROVKY</t>
  </si>
  <si>
    <t xml:space="preserve">Koleno 45° </t>
  </si>
  <si>
    <t>520101.01</t>
  </si>
  <si>
    <t>520102.01</t>
  </si>
  <si>
    <t>520103.01</t>
  </si>
  <si>
    <t>520104.01</t>
  </si>
  <si>
    <t>520105.01</t>
  </si>
  <si>
    <t>520106.01</t>
  </si>
  <si>
    <t>520107.01</t>
  </si>
  <si>
    <t>520108.01</t>
  </si>
  <si>
    <t>520109.01</t>
  </si>
  <si>
    <t>520110.01</t>
  </si>
  <si>
    <t>Koleno 90°</t>
  </si>
  <si>
    <t>520201.01</t>
  </si>
  <si>
    <t>520202.01</t>
  </si>
  <si>
    <t>520203.01</t>
  </si>
  <si>
    <t>520204.01</t>
  </si>
  <si>
    <t>520205.01</t>
  </si>
  <si>
    <t>520206.01</t>
  </si>
  <si>
    <t>520207.01</t>
  </si>
  <si>
    <t>520208.01</t>
  </si>
  <si>
    <t>520209.01</t>
  </si>
  <si>
    <t>520210.01</t>
  </si>
  <si>
    <t>Koleno 45° čep</t>
  </si>
  <si>
    <t>520330.01</t>
  </si>
  <si>
    <t>(koleno 45° vnitřní/vnější)</t>
  </si>
  <si>
    <t>820331.01</t>
  </si>
  <si>
    <t>Koleno 90° čep</t>
  </si>
  <si>
    <t>520301.01</t>
  </si>
  <si>
    <t>(koleno 90° vnitřní/vnější)</t>
  </si>
  <si>
    <t>520302.01</t>
  </si>
  <si>
    <t>820303.01</t>
  </si>
  <si>
    <t>Koleno 90° redukované</t>
  </si>
  <si>
    <t>820400.01</t>
  </si>
  <si>
    <t>T-kus jednoznačný</t>
  </si>
  <si>
    <t>530201.01</t>
  </si>
  <si>
    <t>530202.01</t>
  </si>
  <si>
    <t>530203.01</t>
  </si>
  <si>
    <t>530204.01</t>
  </si>
  <si>
    <t>530205.01</t>
  </si>
  <si>
    <t>530206.01</t>
  </si>
  <si>
    <t>530207.01</t>
  </si>
  <si>
    <t>530208.01</t>
  </si>
  <si>
    <t>530209.01</t>
  </si>
  <si>
    <t>530210.01</t>
  </si>
  <si>
    <t>T-kus redukovaný</t>
  </si>
  <si>
    <t>530305.01</t>
  </si>
  <si>
    <t>530306.01</t>
  </si>
  <si>
    <t>530307.01</t>
  </si>
  <si>
    <t>530308.01</t>
  </si>
  <si>
    <t>530309.01</t>
  </si>
  <si>
    <t>530310.01</t>
  </si>
  <si>
    <t>530311.01</t>
  </si>
  <si>
    <t>530312.01</t>
  </si>
  <si>
    <t>530313.01</t>
  </si>
  <si>
    <t>530314.01</t>
  </si>
  <si>
    <t>530315.01</t>
  </si>
  <si>
    <t>530316.01</t>
  </si>
  <si>
    <t>530317.01</t>
  </si>
  <si>
    <t>530318.01</t>
  </si>
  <si>
    <t>530319.01</t>
  </si>
  <si>
    <t>530320.01</t>
  </si>
  <si>
    <t>530321.01</t>
  </si>
  <si>
    <t>530324.01</t>
  </si>
  <si>
    <t>530323.01</t>
  </si>
  <si>
    <t>530325.01</t>
  </si>
  <si>
    <t>530326.01</t>
  </si>
  <si>
    <t>530327.01</t>
  </si>
  <si>
    <t>530329.01</t>
  </si>
  <si>
    <t>530330.01</t>
  </si>
  <si>
    <t>530333.01</t>
  </si>
  <si>
    <t>530334.01</t>
  </si>
  <si>
    <t>530335.01</t>
  </si>
  <si>
    <t>Trojodbočka</t>
  </si>
  <si>
    <t>530102.01</t>
  </si>
  <si>
    <t>830103.01</t>
  </si>
  <si>
    <t>830104.01</t>
  </si>
  <si>
    <t>830105.01</t>
  </si>
  <si>
    <t>Kříž</t>
  </si>
  <si>
    <t>530401.01</t>
  </si>
  <si>
    <t>530402.01</t>
  </si>
  <si>
    <t>530403.01</t>
  </si>
  <si>
    <t>530413.01</t>
  </si>
  <si>
    <t>Nátrubek</t>
  </si>
  <si>
    <t>540101.01</t>
  </si>
  <si>
    <t>540102.01</t>
  </si>
  <si>
    <t>540103.01</t>
  </si>
  <si>
    <t>540104.01</t>
  </si>
  <si>
    <t>540105.01</t>
  </si>
  <si>
    <t>540106.01</t>
  </si>
  <si>
    <t>540107.01</t>
  </si>
  <si>
    <t>540108.01</t>
  </si>
  <si>
    <t>540109.01</t>
  </si>
  <si>
    <t>540110.01</t>
  </si>
  <si>
    <t>540202.01</t>
  </si>
  <si>
    <t>(redukce vnitřní/vnější)</t>
  </si>
  <si>
    <t>540203.01</t>
  </si>
  <si>
    <t>540204.01</t>
  </si>
  <si>
    <t>540205.01</t>
  </si>
  <si>
    <t>540206.01</t>
  </si>
  <si>
    <t>540207.01</t>
  </si>
  <si>
    <t>540208.01</t>
  </si>
  <si>
    <t>540209.01</t>
  </si>
  <si>
    <t>540210.01</t>
  </si>
  <si>
    <t>540211.01</t>
  </si>
  <si>
    <t>540212.01</t>
  </si>
  <si>
    <t>540213.01</t>
  </si>
  <si>
    <t>840218.01</t>
  </si>
  <si>
    <t>540217.01</t>
  </si>
  <si>
    <t>540214.01</t>
  </si>
  <si>
    <t>840215.01</t>
  </si>
  <si>
    <t>840216.01</t>
  </si>
  <si>
    <t>840219.01</t>
  </si>
  <si>
    <t>840220.01</t>
  </si>
  <si>
    <t>Redukovaný nátrubek</t>
  </si>
  <si>
    <t>540301.01</t>
  </si>
  <si>
    <t>(redukce hrdlová)</t>
  </si>
  <si>
    <t>540302.01</t>
  </si>
  <si>
    <t>540306.01</t>
  </si>
  <si>
    <t>540303.01</t>
  </si>
  <si>
    <t>540304.01</t>
  </si>
  <si>
    <t>540305.01</t>
  </si>
  <si>
    <t>840310.01</t>
  </si>
  <si>
    <t>Dilatační smyčka SDR 6 (PN 20)</t>
  </si>
  <si>
    <t>520501.01</t>
  </si>
  <si>
    <t>(kompenzační smyčka)</t>
  </si>
  <si>
    <t>520502.01</t>
  </si>
  <si>
    <t>520503.01</t>
  </si>
  <si>
    <t>520504.01</t>
  </si>
  <si>
    <t xml:space="preserve">Výhybka SDR 7,4 (PN 16) </t>
  </si>
  <si>
    <t>520401.01</t>
  </si>
  <si>
    <t>(křížení)</t>
  </si>
  <si>
    <t>520406.01</t>
  </si>
  <si>
    <t>520411.01</t>
  </si>
  <si>
    <t xml:space="preserve">Výhybka SDR 6 (PN 20) </t>
  </si>
  <si>
    <t>520402.01</t>
  </si>
  <si>
    <t>520407.01</t>
  </si>
  <si>
    <t>520412.01</t>
  </si>
  <si>
    <t>Záslepka</t>
  </si>
  <si>
    <t>560201.01</t>
  </si>
  <si>
    <t>560202.01</t>
  </si>
  <si>
    <t>560203.01</t>
  </si>
  <si>
    <t>560204.01</t>
  </si>
  <si>
    <t>560205.01</t>
  </si>
  <si>
    <t>560206.01</t>
  </si>
  <si>
    <t>560207.01</t>
  </si>
  <si>
    <t>560208.01</t>
  </si>
  <si>
    <t>560209.01</t>
  </si>
  <si>
    <t>560210.01</t>
  </si>
  <si>
    <t xml:space="preserve">Zátka </t>
  </si>
  <si>
    <t>560301.01</t>
  </si>
  <si>
    <t>(záslepka vnitřní)</t>
  </si>
  <si>
    <t>560302.01</t>
  </si>
  <si>
    <t>560303.01</t>
  </si>
  <si>
    <t>560304.01</t>
  </si>
  <si>
    <t>Zátka závitová</t>
  </si>
  <si>
    <t>560317.01</t>
  </si>
  <si>
    <t>560318.01</t>
  </si>
  <si>
    <t>560319.01</t>
  </si>
  <si>
    <t>560320.01</t>
  </si>
  <si>
    <t>Montážní zátka s gumičkou</t>
  </si>
  <si>
    <t>560324.01</t>
  </si>
  <si>
    <t>(zátka s gumičkou dlouhá)</t>
  </si>
  <si>
    <t>560326.01</t>
  </si>
  <si>
    <t>560327.01</t>
  </si>
  <si>
    <t>570402.01</t>
  </si>
  <si>
    <t>570403.01</t>
  </si>
  <si>
    <t>DG přechodka MZV</t>
  </si>
  <si>
    <t>570417.01</t>
  </si>
  <si>
    <t xml:space="preserve">(přechodka s kovovým závitem </t>
  </si>
  <si>
    <t>570404.01</t>
  </si>
  <si>
    <t>vnějším)</t>
  </si>
  <si>
    <t>570405.01</t>
  </si>
  <si>
    <t>570406.01</t>
  </si>
  <si>
    <t>570407.01</t>
  </si>
  <si>
    <t>570408.01</t>
  </si>
  <si>
    <t>570409.01</t>
  </si>
  <si>
    <t>570410.01</t>
  </si>
  <si>
    <t>570411.01</t>
  </si>
  <si>
    <t>570412.01</t>
  </si>
  <si>
    <t>570413.01</t>
  </si>
  <si>
    <t>570414.01</t>
  </si>
  <si>
    <t>DG přechodka MZD</t>
  </si>
  <si>
    <t>580403.01</t>
  </si>
  <si>
    <t>vnitřním)</t>
  </si>
  <si>
    <t>580417.01</t>
  </si>
  <si>
    <t>580404.01</t>
  </si>
  <si>
    <t>580405.01</t>
  </si>
  <si>
    <t>580406.01</t>
  </si>
  <si>
    <t>580407.01</t>
  </si>
  <si>
    <t>580408.01</t>
  </si>
  <si>
    <t>580409.01</t>
  </si>
  <si>
    <t>580410.01</t>
  </si>
  <si>
    <t>580411.01</t>
  </si>
  <si>
    <t>580412.01</t>
  </si>
  <si>
    <t>580413.01</t>
  </si>
  <si>
    <t>580414.01</t>
  </si>
  <si>
    <t>580400.01</t>
  </si>
  <si>
    <t>DG přechodka MZV s čepem</t>
  </si>
  <si>
    <t>570604.01</t>
  </si>
  <si>
    <t>570605.01</t>
  </si>
  <si>
    <t>DG přechodka s převlečnou maticí</t>
  </si>
  <si>
    <t>580602.01</t>
  </si>
  <si>
    <t>580610.01</t>
  </si>
  <si>
    <t>580603.01</t>
  </si>
  <si>
    <t>580604.01</t>
  </si>
  <si>
    <t>580606.01</t>
  </si>
  <si>
    <t>580605.01</t>
  </si>
  <si>
    <t>580609.01</t>
  </si>
  <si>
    <t>580607.01</t>
  </si>
  <si>
    <t>580608.01</t>
  </si>
  <si>
    <t>Koleno 90° MZV</t>
  </si>
  <si>
    <t>570501.01</t>
  </si>
  <si>
    <t>570502.01</t>
  </si>
  <si>
    <t>570504.01</t>
  </si>
  <si>
    <t>570503.01</t>
  </si>
  <si>
    <t>570505.01</t>
  </si>
  <si>
    <t>570506.01</t>
  </si>
  <si>
    <t>570507.01</t>
  </si>
  <si>
    <t>Koleno 90° MZD</t>
  </si>
  <si>
    <t>580102.01</t>
  </si>
  <si>
    <t>580103.01</t>
  </si>
  <si>
    <t>580104.01</t>
  </si>
  <si>
    <t>580105.01</t>
  </si>
  <si>
    <t>580106.01</t>
  </si>
  <si>
    <t>580107.01</t>
  </si>
  <si>
    <t>580108.01</t>
  </si>
  <si>
    <t>Koleno 90°s čepem MZD</t>
  </si>
  <si>
    <t>580001.01</t>
  </si>
  <si>
    <t>Koleno 90°s převlečnou maticí</t>
  </si>
  <si>
    <t>580624.01</t>
  </si>
  <si>
    <t>580625.01</t>
  </si>
  <si>
    <t>580630.01</t>
  </si>
  <si>
    <t>580629.01</t>
  </si>
  <si>
    <t>580626.01</t>
  </si>
  <si>
    <t>580628.01</t>
  </si>
  <si>
    <t>580627.01</t>
  </si>
  <si>
    <t>Nástěnné koleno</t>
  </si>
  <si>
    <t>560101.01</t>
  </si>
  <si>
    <t>560102.01</t>
  </si>
  <si>
    <t>560103.01</t>
  </si>
  <si>
    <t>560106.01</t>
  </si>
  <si>
    <t>560107.01</t>
  </si>
  <si>
    <t>560109.01</t>
  </si>
  <si>
    <t>560110.01</t>
  </si>
  <si>
    <t>560130.01</t>
  </si>
  <si>
    <t>560132.01</t>
  </si>
  <si>
    <t>560131.01</t>
  </si>
  <si>
    <t>560104.01</t>
  </si>
  <si>
    <t>560108.01</t>
  </si>
  <si>
    <t>560120.01</t>
  </si>
  <si>
    <t>T-kus MZV</t>
  </si>
  <si>
    <t>570302.01</t>
  </si>
  <si>
    <t>570303.01</t>
  </si>
  <si>
    <t>570304.01</t>
  </si>
  <si>
    <t>570305.01</t>
  </si>
  <si>
    <t>T-kus MZD</t>
  </si>
  <si>
    <t>580304.01</t>
  </si>
  <si>
    <t>580305.01</t>
  </si>
  <si>
    <t>580306.01</t>
  </si>
  <si>
    <t>580307.01</t>
  </si>
  <si>
    <t>580308.01</t>
  </si>
  <si>
    <t>580309.01</t>
  </si>
  <si>
    <t>580310.01</t>
  </si>
  <si>
    <t>T-kus s převlečnou maticí</t>
  </si>
  <si>
    <t>580201.01</t>
  </si>
  <si>
    <t>580202.01</t>
  </si>
  <si>
    <t>580208.01</t>
  </si>
  <si>
    <t>580203.01</t>
  </si>
  <si>
    <t>580204.01</t>
  </si>
  <si>
    <t>580205.01</t>
  </si>
  <si>
    <t>580206.01</t>
  </si>
  <si>
    <t>580207.01</t>
  </si>
  <si>
    <t>BJ koleno 90°s převlečnou maticí</t>
  </si>
  <si>
    <t>590501.01</t>
  </si>
  <si>
    <t>590503.01</t>
  </si>
  <si>
    <t>590504.01</t>
  </si>
  <si>
    <t>590505.01</t>
  </si>
  <si>
    <t>590506.01</t>
  </si>
  <si>
    <t>BJ T-kus s převlečnou maticí</t>
  </si>
  <si>
    <t>590601.01</t>
  </si>
  <si>
    <t>590603.01</t>
  </si>
  <si>
    <t>590604.01</t>
  </si>
  <si>
    <t>590605.01</t>
  </si>
  <si>
    <t>590606.01</t>
  </si>
  <si>
    <t>590607.01</t>
  </si>
  <si>
    <t>590609.01</t>
  </si>
  <si>
    <t>590610.01</t>
  </si>
  <si>
    <t>BJ přechod s převlečnou maticí</t>
  </si>
  <si>
    <t>590409.01</t>
  </si>
  <si>
    <t>590411.01</t>
  </si>
  <si>
    <t>590417.01</t>
  </si>
  <si>
    <t>590418.01</t>
  </si>
  <si>
    <t>590419.01</t>
  </si>
  <si>
    <t>590420.01</t>
  </si>
  <si>
    <t>590421.01</t>
  </si>
  <si>
    <t>PP-R Eurokonusy</t>
  </si>
  <si>
    <t>550708.01</t>
  </si>
  <si>
    <t>010100.01</t>
  </si>
  <si>
    <t>010105.01</t>
  </si>
  <si>
    <t>Šroubení vnější</t>
  </si>
  <si>
    <t>800081.01</t>
  </si>
  <si>
    <t>800082.01</t>
  </si>
  <si>
    <t>800084.01</t>
  </si>
  <si>
    <t>800089.01</t>
  </si>
  <si>
    <t>800085.01</t>
  </si>
  <si>
    <t>Šroubení vnitřní</t>
  </si>
  <si>
    <t>800071.01</t>
  </si>
  <si>
    <t>800072.01</t>
  </si>
  <si>
    <t>800074.01</t>
  </si>
  <si>
    <t>800079.01</t>
  </si>
  <si>
    <t>800075.01</t>
  </si>
  <si>
    <t>Holendr</t>
  </si>
  <si>
    <t>500029.01</t>
  </si>
  <si>
    <t>500038.01</t>
  </si>
  <si>
    <t>500050.01</t>
  </si>
  <si>
    <t>Spoj rozebíratelný</t>
  </si>
  <si>
    <t>500039.01</t>
  </si>
  <si>
    <t>500040.01</t>
  </si>
  <si>
    <t>500041.01</t>
  </si>
  <si>
    <t>500042.01</t>
  </si>
  <si>
    <t>500043.01</t>
  </si>
  <si>
    <t>Nákružek lemový</t>
  </si>
  <si>
    <t>869001.01</t>
  </si>
  <si>
    <t>569002.01</t>
  </si>
  <si>
    <t>569003.01</t>
  </si>
  <si>
    <t>869004.01</t>
  </si>
  <si>
    <t>869005.01</t>
  </si>
  <si>
    <t>869006.01</t>
  </si>
  <si>
    <t>Příruba volná</t>
  </si>
  <si>
    <t>869011.01</t>
  </si>
  <si>
    <t>869012.01</t>
  </si>
  <si>
    <t>869013.01</t>
  </si>
  <si>
    <t>869014.01</t>
  </si>
  <si>
    <t>869015.01</t>
  </si>
  <si>
    <t>869016.01</t>
  </si>
  <si>
    <t>Žlab podpůrný</t>
  </si>
  <si>
    <t>600104.01</t>
  </si>
  <si>
    <t>600105.01</t>
  </si>
  <si>
    <t>600106.01</t>
  </si>
  <si>
    <t>600107.01</t>
  </si>
  <si>
    <t>600108.01</t>
  </si>
  <si>
    <t>600109.01</t>
  </si>
  <si>
    <t>600110.01</t>
  </si>
  <si>
    <t>Kohou kulový - páčka</t>
  </si>
  <si>
    <t>540521.01</t>
  </si>
  <si>
    <t>540522.01</t>
  </si>
  <si>
    <t>540523.01</t>
  </si>
  <si>
    <t>540524.01</t>
  </si>
  <si>
    <t>540525.01</t>
  </si>
  <si>
    <t>540526.01</t>
  </si>
  <si>
    <t>540527.01</t>
  </si>
  <si>
    <t>Kohout kulový - motýl</t>
  </si>
  <si>
    <t>540531.01</t>
  </si>
  <si>
    <t>540532.01</t>
  </si>
  <si>
    <t>540533.01</t>
  </si>
  <si>
    <t>540534.01</t>
  </si>
  <si>
    <t>540621.01</t>
  </si>
  <si>
    <t>540622.01</t>
  </si>
  <si>
    <t>540623.01</t>
  </si>
  <si>
    <t>540624.01</t>
  </si>
  <si>
    <t>540625.01</t>
  </si>
  <si>
    <t>540626.01</t>
  </si>
  <si>
    <t>540627.01</t>
  </si>
  <si>
    <t>540631.01</t>
  </si>
  <si>
    <t>Kohout kulový rozebíratelný - páčka</t>
  </si>
  <si>
    <t>540501.01</t>
  </si>
  <si>
    <t>540502.01</t>
  </si>
  <si>
    <t>540503.01</t>
  </si>
  <si>
    <t>540505.01</t>
  </si>
  <si>
    <t>Kohout kulový rozebíratelný - motýl</t>
  </si>
  <si>
    <t>540511.01</t>
  </si>
  <si>
    <t>540512.01</t>
  </si>
  <si>
    <t>540513.01</t>
  </si>
  <si>
    <t>540602.01</t>
  </si>
  <si>
    <t>540603.01</t>
  </si>
  <si>
    <t>540604.01</t>
  </si>
  <si>
    <t>540605.01</t>
  </si>
  <si>
    <t>540606.01</t>
  </si>
  <si>
    <t>540607.01</t>
  </si>
  <si>
    <t>540613.01</t>
  </si>
  <si>
    <t>540654.01</t>
  </si>
  <si>
    <t>540655.01</t>
  </si>
  <si>
    <t>540656.01</t>
  </si>
  <si>
    <t>540657.01</t>
  </si>
  <si>
    <t>540662.01</t>
  </si>
  <si>
    <t>540663.01</t>
  </si>
  <si>
    <t>Ventil přímý</t>
  </si>
  <si>
    <t>550111.01</t>
  </si>
  <si>
    <t>550112.01</t>
  </si>
  <si>
    <t>550113.01</t>
  </si>
  <si>
    <t>550114.01</t>
  </si>
  <si>
    <t>550115.01</t>
  </si>
  <si>
    <t>550116.01</t>
  </si>
  <si>
    <t>Ventil přímý s výpustí vlevo</t>
  </si>
  <si>
    <t>550121.01</t>
  </si>
  <si>
    <t>550122.01</t>
  </si>
  <si>
    <t>550123.01</t>
  </si>
  <si>
    <t>550124.01</t>
  </si>
  <si>
    <t>550125.01</t>
  </si>
  <si>
    <t>550126.01</t>
  </si>
  <si>
    <t>Ventil přímý s výpustí vpravo</t>
  </si>
  <si>
    <t>550132.01</t>
  </si>
  <si>
    <t>550133.01</t>
  </si>
  <si>
    <t>550134.01</t>
  </si>
  <si>
    <t>550135.01</t>
  </si>
  <si>
    <t>Ventil s chromovým krytem</t>
  </si>
  <si>
    <t>550151.01</t>
  </si>
  <si>
    <t>550152.01</t>
  </si>
  <si>
    <t>Ventil šikmý</t>
  </si>
  <si>
    <t>550101.01</t>
  </si>
  <si>
    <t>Filtr</t>
  </si>
  <si>
    <t>550001.01</t>
  </si>
  <si>
    <t>Spojka přímá</t>
  </si>
  <si>
    <t>540401.01</t>
  </si>
  <si>
    <t>540402.01</t>
  </si>
  <si>
    <t>540403.01</t>
  </si>
  <si>
    <t>Příchytky jednoduché</t>
  </si>
  <si>
    <t>040009.01</t>
  </si>
  <si>
    <t>550205.01</t>
  </si>
  <si>
    <t>550206.01</t>
  </si>
  <si>
    <t>Příchytky dvojité</t>
  </si>
  <si>
    <t>040021.01</t>
  </si>
  <si>
    <t>550202.01</t>
  </si>
  <si>
    <t>550203.01</t>
  </si>
  <si>
    <t>040024.01</t>
  </si>
  <si>
    <t>Držák nástěnných kolel</t>
  </si>
  <si>
    <t>860140.01</t>
  </si>
  <si>
    <t>Příchytky se třmenem</t>
  </si>
  <si>
    <t>040012.01</t>
  </si>
  <si>
    <t>040013.01</t>
  </si>
  <si>
    <t>040014.01</t>
  </si>
  <si>
    <t>040015.01</t>
  </si>
  <si>
    <t>040017.01</t>
  </si>
  <si>
    <t>040018.01</t>
  </si>
  <si>
    <t>040019.01</t>
  </si>
  <si>
    <t xml:space="preserve">Sedlo navařovací </t>
  </si>
  <si>
    <t>869103.01</t>
  </si>
  <si>
    <t>869105.01</t>
  </si>
  <si>
    <t>869106.01</t>
  </si>
  <si>
    <t>869107.01</t>
  </si>
  <si>
    <t>869108.01</t>
  </si>
  <si>
    <t>869109.01</t>
  </si>
  <si>
    <t>869116.01</t>
  </si>
  <si>
    <t>869117.01</t>
  </si>
  <si>
    <t>869126.01</t>
  </si>
  <si>
    <t>869127.01</t>
  </si>
  <si>
    <t>Elektrospojka</t>
  </si>
  <si>
    <t>899100.01</t>
  </si>
  <si>
    <t>899102.01</t>
  </si>
  <si>
    <t>899103.01</t>
  </si>
  <si>
    <t>899104.02</t>
  </si>
  <si>
    <t>899105.01</t>
  </si>
  <si>
    <t>899106.01</t>
  </si>
  <si>
    <t>899107.01</t>
  </si>
  <si>
    <t>899108.01</t>
  </si>
  <si>
    <t>PP-R PRESSURE AIR</t>
  </si>
  <si>
    <t>PP-R PRESSURE AIR TRUBKY</t>
  </si>
  <si>
    <t>Trubka S2,5 (PN 20) v modré barvě</t>
  </si>
  <si>
    <t>711131.01</t>
  </si>
  <si>
    <t xml:space="preserve">Trubky jsou dodávány v tyčích </t>
  </si>
  <si>
    <t>711136.01</t>
  </si>
  <si>
    <t>dlouhých 4 m</t>
  </si>
  <si>
    <t>711141.01</t>
  </si>
  <si>
    <t>711146.01</t>
  </si>
  <si>
    <t>711151.01</t>
  </si>
  <si>
    <t>711156.01</t>
  </si>
  <si>
    <t>PP-R PRESSURE AIR TVAROVKY</t>
  </si>
  <si>
    <t xml:space="preserve">Koleno 90° </t>
  </si>
  <si>
    <t>T-kus</t>
  </si>
  <si>
    <t>RADOPRESS</t>
  </si>
  <si>
    <t>RADOPRESS TRUBKY</t>
  </si>
  <si>
    <t>Trubka PE-RT Evoh - role</t>
  </si>
  <si>
    <t>FT-R18L4 RED</t>
  </si>
  <si>
    <t>Trubka PE-Xb/AL/PE-Xb - role</t>
  </si>
  <si>
    <t>RP-R16/2,0</t>
  </si>
  <si>
    <t>RP-R18/2,0-4</t>
  </si>
  <si>
    <t>RP-R18/2,0</t>
  </si>
  <si>
    <t>RP-R20/2,0</t>
  </si>
  <si>
    <t>RP-R26/3,0</t>
  </si>
  <si>
    <t>RP-R32/3,0</t>
  </si>
  <si>
    <t>Trubka PE-RT/AL/PE-RT - role</t>
  </si>
  <si>
    <t>RP16X2-200PERT</t>
  </si>
  <si>
    <t>RP18X2-200PERT</t>
  </si>
  <si>
    <t>RP20X2-100PERT</t>
  </si>
  <si>
    <t>RP26X3-100PERT</t>
  </si>
  <si>
    <t>RP32X3-50PERT</t>
  </si>
  <si>
    <t>Trubka PE-Xb/AL/PE-Xb - tyče</t>
  </si>
  <si>
    <t>RP-R16/2,0-4</t>
  </si>
  <si>
    <t>RP-R20/2,0-4</t>
  </si>
  <si>
    <t>RP-R26/3,0-5</t>
  </si>
  <si>
    <t>RP-R32/3,0-5</t>
  </si>
  <si>
    <t>RP-R40/3,5-5</t>
  </si>
  <si>
    <t>RP-R50/4,0-5</t>
  </si>
  <si>
    <t>RP-R63/4,5-5</t>
  </si>
  <si>
    <t>Trubka ochranná</t>
  </si>
  <si>
    <t>RP-PROT16-50BK</t>
  </si>
  <si>
    <t>RP-PROT20-50BK</t>
  </si>
  <si>
    <t>RP-PROT26-50BK</t>
  </si>
  <si>
    <t>RADOPRESS TVAROVKY</t>
  </si>
  <si>
    <t>Spojka</t>
  </si>
  <si>
    <t>RP-M16</t>
  </si>
  <si>
    <t>RP-M18</t>
  </si>
  <si>
    <t>RP-M20</t>
  </si>
  <si>
    <t>RP-M26</t>
  </si>
  <si>
    <t>RP-M32</t>
  </si>
  <si>
    <t>RP-M40</t>
  </si>
  <si>
    <t>RP-M50</t>
  </si>
  <si>
    <t>RP-M63</t>
  </si>
  <si>
    <t>Spojka redukovaná</t>
  </si>
  <si>
    <t>RP-R18/16</t>
  </si>
  <si>
    <t>RP-R20/16</t>
  </si>
  <si>
    <t>RP-R20/18</t>
  </si>
  <si>
    <t>RP-R26/16</t>
  </si>
  <si>
    <t>RP-R26/18</t>
  </si>
  <si>
    <t>RP-R26/20</t>
  </si>
  <si>
    <t>RP-R32/16</t>
  </si>
  <si>
    <t>RP-R32/18</t>
  </si>
  <si>
    <t>RP-R32/20</t>
  </si>
  <si>
    <t>RP-R32/26</t>
  </si>
  <si>
    <t>RP-R40/26</t>
  </si>
  <si>
    <t>RP-R40/32</t>
  </si>
  <si>
    <t>RP-R50/26</t>
  </si>
  <si>
    <t>RP-R50/32</t>
  </si>
  <si>
    <t>RP-R50/40</t>
  </si>
  <si>
    <t>RP-R63/26</t>
  </si>
  <si>
    <t>RP-R63/32</t>
  </si>
  <si>
    <t>RP-R63/40</t>
  </si>
  <si>
    <t>RP-R63/50</t>
  </si>
  <si>
    <t>RP-W16/90</t>
  </si>
  <si>
    <t>RP-W18/90</t>
  </si>
  <si>
    <t>RP-W20/90</t>
  </si>
  <si>
    <t>RP-W26/90</t>
  </si>
  <si>
    <t>RP-W32/90</t>
  </si>
  <si>
    <t>RP-W40/90</t>
  </si>
  <si>
    <t>RP-W50/90</t>
  </si>
  <si>
    <t>RP-W63/90</t>
  </si>
  <si>
    <t>RP-W26/45</t>
  </si>
  <si>
    <t>RP-W32/45</t>
  </si>
  <si>
    <t>RP-W40/45</t>
  </si>
  <si>
    <t>RP-W50/45</t>
  </si>
  <si>
    <t>RP-W63/45</t>
  </si>
  <si>
    <t>RP-T16</t>
  </si>
  <si>
    <t>RP-T18</t>
  </si>
  <si>
    <t>RP-T20</t>
  </si>
  <si>
    <t>RP-T26</t>
  </si>
  <si>
    <t>RP-T32</t>
  </si>
  <si>
    <t>RP-T40</t>
  </si>
  <si>
    <t>RP-T50</t>
  </si>
  <si>
    <t>RP-T63</t>
  </si>
  <si>
    <t>RP-T16/18/16</t>
  </si>
  <si>
    <t>RP-T16/20/16</t>
  </si>
  <si>
    <t>RP-T18/16/16</t>
  </si>
  <si>
    <t>RP-T18/16/18</t>
  </si>
  <si>
    <t>RP-T20/16/16</t>
  </si>
  <si>
    <t>RP-T20/16/18</t>
  </si>
  <si>
    <t>RP-T20/16/20</t>
  </si>
  <si>
    <t>RP-T20/18/18</t>
  </si>
  <si>
    <t>RP-T20/18/20</t>
  </si>
  <si>
    <t>RP-T20/20/16</t>
  </si>
  <si>
    <t>RP-T20/26/20</t>
  </si>
  <si>
    <t>RP-T26/16/20</t>
  </si>
  <si>
    <t>RP-T26/16/26</t>
  </si>
  <si>
    <t>RP-T26/18/18</t>
  </si>
  <si>
    <t>RP-T26/18/26</t>
  </si>
  <si>
    <t>RP-T26/20/16</t>
  </si>
  <si>
    <t>RP-T26/20/20</t>
  </si>
  <si>
    <t>RP-T26/20/26</t>
  </si>
  <si>
    <t>RP-T26/26/16</t>
  </si>
  <si>
    <t>RP-T26/26/20</t>
  </si>
  <si>
    <t>RP-T32/16/32</t>
  </si>
  <si>
    <t>RP-T32/18/32</t>
  </si>
  <si>
    <t>RP-T32/20/26</t>
  </si>
  <si>
    <t>RP-T32/20/32</t>
  </si>
  <si>
    <t>RP-T32/26/26</t>
  </si>
  <si>
    <t>RP-T32/26/32</t>
  </si>
  <si>
    <t>RP-T32/32/26</t>
  </si>
  <si>
    <t>RP-T40/26/32</t>
  </si>
  <si>
    <t>RP-T40/26/40</t>
  </si>
  <si>
    <t>RP-T40/32/32</t>
  </si>
  <si>
    <t>RP-T40/32/40</t>
  </si>
  <si>
    <t>RP-T40/40/26</t>
  </si>
  <si>
    <t>RP-T40/40/32</t>
  </si>
  <si>
    <t>RP-T50/26/50</t>
  </si>
  <si>
    <t>RP-T50/32/50</t>
  </si>
  <si>
    <t>RP-T50/40/40</t>
  </si>
  <si>
    <t>RP-T50/40/50</t>
  </si>
  <si>
    <t>RP-T50/50/32</t>
  </si>
  <si>
    <t>RP-T50/50/40</t>
  </si>
  <si>
    <t>RP-T63/40/63</t>
  </si>
  <si>
    <t>RP-T63/50/63</t>
  </si>
  <si>
    <t>Přechod s vnějším závitem</t>
  </si>
  <si>
    <t>RP-UAG16/1/2</t>
  </si>
  <si>
    <t>RP-UAG18/1/2</t>
  </si>
  <si>
    <t>RP-UAG18/3/4</t>
  </si>
  <si>
    <t>RP-UAG20/1/2</t>
  </si>
  <si>
    <t>RP-UAG20/3/4</t>
  </si>
  <si>
    <t>RP-UAG26/1</t>
  </si>
  <si>
    <t>RP-UAG26/3/4</t>
  </si>
  <si>
    <t>RP-UAG32/1</t>
  </si>
  <si>
    <t>RP-UAG32/5/4</t>
  </si>
  <si>
    <t>RP-UAG40/1</t>
  </si>
  <si>
    <t>RP-UAG40/5/4</t>
  </si>
  <si>
    <t>RP-UAG50/6/4</t>
  </si>
  <si>
    <t>RP-UAG63/2</t>
  </si>
  <si>
    <t>Přechod s vnitřním závitem</t>
  </si>
  <si>
    <t>RP-UIG16/1/2</t>
  </si>
  <si>
    <t>RP-UIG18/1/2</t>
  </si>
  <si>
    <t>RP-UIG18/3/4</t>
  </si>
  <si>
    <t>RP-UIG20/1/2</t>
  </si>
  <si>
    <t>RP-UIG20/3/4</t>
  </si>
  <si>
    <t>RP-UIG26/1</t>
  </si>
  <si>
    <t>RP-UIG26/3/4</t>
  </si>
  <si>
    <t>RP-UIG32/1</t>
  </si>
  <si>
    <t>RP-UIG32/5/4</t>
  </si>
  <si>
    <t>RP-UIG40/1</t>
  </si>
  <si>
    <t>RP-UIG40/5/4</t>
  </si>
  <si>
    <t>RP-UIG50/6/4</t>
  </si>
  <si>
    <t>RP-UIG63/2</t>
  </si>
  <si>
    <t>Koleno s vnějším závitem</t>
  </si>
  <si>
    <t>RP-UWA16/1/2</t>
  </si>
  <si>
    <t>RP-UWA18/1/2</t>
  </si>
  <si>
    <t>RP-UWA20/1/2</t>
  </si>
  <si>
    <t>RP-UWA20/3/4</t>
  </si>
  <si>
    <t>RP-UWA26/3/4</t>
  </si>
  <si>
    <t>RP-UWA32/1</t>
  </si>
  <si>
    <t>RP-UWA40/5/4</t>
  </si>
  <si>
    <t>Koleno s vnitřním závitem</t>
  </si>
  <si>
    <t>RP-UWI16/1/2</t>
  </si>
  <si>
    <t>RP-UWI18/1/2</t>
  </si>
  <si>
    <t>RP-UWI20/1/2</t>
  </si>
  <si>
    <t>RP-UWI20/3/4</t>
  </si>
  <si>
    <t>RP-UWI26/3/4</t>
  </si>
  <si>
    <t>RP-UWI32/1</t>
  </si>
  <si>
    <t>RP-UWI40/5/4</t>
  </si>
  <si>
    <t>T-kus s vnějším závitem</t>
  </si>
  <si>
    <t>RP-TA16/1/2</t>
  </si>
  <si>
    <t>RP-TA18/1/2</t>
  </si>
  <si>
    <t>RP-TA20/1/2</t>
  </si>
  <si>
    <t>RP-TA20/3/4</t>
  </si>
  <si>
    <t>RP-TA26/1</t>
  </si>
  <si>
    <t>RP-TA26/1/2</t>
  </si>
  <si>
    <t>RP-TA26/3/4</t>
  </si>
  <si>
    <t>RP-TA32/1</t>
  </si>
  <si>
    <t>RP-TA32/3/4</t>
  </si>
  <si>
    <t>RP-TA40/5/4</t>
  </si>
  <si>
    <t>RP-TA50/5/4</t>
  </si>
  <si>
    <t>RP-TA63/2</t>
  </si>
  <si>
    <t>T-kus s vnitřním závitem</t>
  </si>
  <si>
    <t>RP-TI16/1/2</t>
  </si>
  <si>
    <t>RP-TI18/1/2</t>
  </si>
  <si>
    <t>RP-TI20/1/2</t>
  </si>
  <si>
    <t>RP-TI20/3/4</t>
  </si>
  <si>
    <t>RP-TI26/1/2</t>
  </si>
  <si>
    <t>RP-TI26/3/4</t>
  </si>
  <si>
    <t>RP-TI32/1</t>
  </si>
  <si>
    <t>RP-TI32/1/2</t>
  </si>
  <si>
    <t>RP-TI32/3/4</t>
  </si>
  <si>
    <t>RP-TI32/5/4</t>
  </si>
  <si>
    <t>RP-TI40/1</t>
  </si>
  <si>
    <t>RP-TI40/5/4</t>
  </si>
  <si>
    <t>RP-TI50/5/4</t>
  </si>
  <si>
    <t>RP-TI50/6/4</t>
  </si>
  <si>
    <t>RP-TI63/2</t>
  </si>
  <si>
    <t>Spojka s převlečnou maticí</t>
  </si>
  <si>
    <t>RP-UPV16/1</t>
  </si>
  <si>
    <t>RP-UPV16/3/4</t>
  </si>
  <si>
    <t>RP-UPV18/3/4</t>
  </si>
  <si>
    <t>RP-UPV20/1</t>
  </si>
  <si>
    <t>RP-UPV20/3/4</t>
  </si>
  <si>
    <t>RP-UPV26/1</t>
  </si>
  <si>
    <t>RP-UPV26/5/4</t>
  </si>
  <si>
    <t>RP-UPV32/5/4</t>
  </si>
  <si>
    <t>RP-UPV32/6/4</t>
  </si>
  <si>
    <t>RP-UPV40/2</t>
  </si>
  <si>
    <t>RP-UPV40/5/4</t>
  </si>
  <si>
    <t>RP-UPV40/6/4</t>
  </si>
  <si>
    <t>RP-UPV50/2</t>
  </si>
  <si>
    <t>RP-UPV50/6/4</t>
  </si>
  <si>
    <t>RP-VK16</t>
  </si>
  <si>
    <t>RP-VK18</t>
  </si>
  <si>
    <t>RP-VK20</t>
  </si>
  <si>
    <t>RP-VK26</t>
  </si>
  <si>
    <t>RP-VK32</t>
  </si>
  <si>
    <t>RP-VK40</t>
  </si>
  <si>
    <t>RP-VK50</t>
  </si>
  <si>
    <t>Nástěnka průchozí</t>
  </si>
  <si>
    <t>RP-AAD16/16U</t>
  </si>
  <si>
    <t>RP-AAD20/20U</t>
  </si>
  <si>
    <t>Nástěnka</t>
  </si>
  <si>
    <t>RP-AAE16/1/2</t>
  </si>
  <si>
    <t>RP-AAE18/1/2</t>
  </si>
  <si>
    <t>RP-AAE20/1/2</t>
  </si>
  <si>
    <t>RP-AAE20/3/4</t>
  </si>
  <si>
    <t>RP-AAE26/3/4</t>
  </si>
  <si>
    <t>Nástěnka dlouhá</t>
  </si>
  <si>
    <t>RP-AAE16/1/28</t>
  </si>
  <si>
    <t>RP-AAE18/1/28</t>
  </si>
  <si>
    <t>RP-AAE20/1/28</t>
  </si>
  <si>
    <t>Přechod stěnový</t>
  </si>
  <si>
    <t>RP-WDF16/1/2</t>
  </si>
  <si>
    <t>RP-WDF20/1/2</t>
  </si>
  <si>
    <t>Přechod podlahový - koleno</t>
  </si>
  <si>
    <t>RP-SP16</t>
  </si>
  <si>
    <t>RP-SP18</t>
  </si>
  <si>
    <t>Přechod podlahový - T-kus</t>
  </si>
  <si>
    <t>RP-SP16/16</t>
  </si>
  <si>
    <t>RP-SP20/20</t>
  </si>
  <si>
    <t>T-kus připojení radiátoru</t>
  </si>
  <si>
    <t>RP-HKT16/1100</t>
  </si>
  <si>
    <t>RP-HKT16/300</t>
  </si>
  <si>
    <t>RP-HKT18/1100</t>
  </si>
  <si>
    <t>RP-HKT18/300</t>
  </si>
  <si>
    <t>RP-HKT20/1100</t>
  </si>
  <si>
    <t>RP-HKT20/300</t>
  </si>
  <si>
    <t>Kolení připojení radiátoru</t>
  </si>
  <si>
    <t>RP-HKW16/1100</t>
  </si>
  <si>
    <t>RP-HKW16/300</t>
  </si>
  <si>
    <t>RP-HKW18/1100</t>
  </si>
  <si>
    <t>RP-HKW18/300</t>
  </si>
  <si>
    <t>RP-HKW20/1100</t>
  </si>
  <si>
    <t>RP-HKW20/300</t>
  </si>
  <si>
    <t>Soklové připojení radiátoru</t>
  </si>
  <si>
    <t>RP-SO16</t>
  </si>
  <si>
    <t>RP-SO20</t>
  </si>
  <si>
    <t>RP-WA15</t>
  </si>
  <si>
    <t>H armatura připojení radiátoru</t>
  </si>
  <si>
    <t>RP-DRVA</t>
  </si>
  <si>
    <t>RP-CRVA</t>
  </si>
  <si>
    <t>RP-CRVS</t>
  </si>
  <si>
    <t>Eurokonus</t>
  </si>
  <si>
    <t>RP-KVA15/3/4</t>
  </si>
  <si>
    <t>RP-KVA16/2,0</t>
  </si>
  <si>
    <t>FT-KVA18</t>
  </si>
  <si>
    <t>RP-KVA20/2,0</t>
  </si>
  <si>
    <t>Zátka</t>
  </si>
  <si>
    <t>RP-END16</t>
  </si>
  <si>
    <t>RP-END18</t>
  </si>
  <si>
    <t>RP-END20</t>
  </si>
  <si>
    <t>RP-END26</t>
  </si>
  <si>
    <t>RP-END32</t>
  </si>
  <si>
    <t>RP-END50</t>
  </si>
  <si>
    <t>Kroužek lisovací</t>
  </si>
  <si>
    <t>RP-PH16</t>
  </si>
  <si>
    <t>RP-PH18</t>
  </si>
  <si>
    <t>RP-PH20</t>
  </si>
  <si>
    <t>RP-PH26</t>
  </si>
  <si>
    <t>RP-PH32</t>
  </si>
  <si>
    <t>RP-PH40</t>
  </si>
  <si>
    <t>RP-PH50</t>
  </si>
  <si>
    <t>RP-PH63</t>
  </si>
  <si>
    <t>Rozdělovač a sběrač pro radiátorové rozvody</t>
  </si>
  <si>
    <t>RP-HKV2</t>
  </si>
  <si>
    <t>RP-HKV3</t>
  </si>
  <si>
    <t>RP-HKV4</t>
  </si>
  <si>
    <t>RP-HKV5</t>
  </si>
  <si>
    <t>RP-HKV6</t>
  </si>
  <si>
    <t>RP-HKV7</t>
  </si>
  <si>
    <t>RP-HKV8</t>
  </si>
  <si>
    <t>RP-HKV9</t>
  </si>
  <si>
    <t>RP-HKV10</t>
  </si>
  <si>
    <t>Rozdělovač a sběrač pro podlahové vytápění</t>
  </si>
  <si>
    <t>FT-V2A</t>
  </si>
  <si>
    <t>KPL</t>
  </si>
  <si>
    <t>FT-V3A</t>
  </si>
  <si>
    <t>FT-V4A</t>
  </si>
  <si>
    <t>FT-V5A</t>
  </si>
  <si>
    <t>FT-V6A</t>
  </si>
  <si>
    <t>FT-V7A</t>
  </si>
  <si>
    <t>FT-V8A</t>
  </si>
  <si>
    <t>FT-V9A</t>
  </si>
  <si>
    <t>FT-V10A</t>
  </si>
  <si>
    <t>FT-V11A</t>
  </si>
  <si>
    <t>FT-V12A</t>
  </si>
  <si>
    <t xml:space="preserve">Regulační mix </t>
  </si>
  <si>
    <t>FT-RST/F</t>
  </si>
  <si>
    <t>Armatury k rozdělovačí a příslušenství</t>
  </si>
  <si>
    <t>RP-MAPS1</t>
  </si>
  <si>
    <t>FT-10001218</t>
  </si>
  <si>
    <t>FT-DFM</t>
  </si>
  <si>
    <t>Skříňka rozdělovače podomítková</t>
  </si>
  <si>
    <t>FT-SK1</t>
  </si>
  <si>
    <t>FT-SK2</t>
  </si>
  <si>
    <t>FT-SK3</t>
  </si>
  <si>
    <t>FT-SK4</t>
  </si>
  <si>
    <t>FT-SK5</t>
  </si>
  <si>
    <t>FT-SK1-SLIM</t>
  </si>
  <si>
    <t>složená</t>
  </si>
  <si>
    <t>FT-SK2-SLIM</t>
  </si>
  <si>
    <t>FT-SK3-SLIM</t>
  </si>
  <si>
    <t>FT-SK4-SLIM</t>
  </si>
  <si>
    <t>FT-SK5-SLIM</t>
  </si>
  <si>
    <t>Skříňka rozdělovače nadodomítková</t>
  </si>
  <si>
    <t>FT-SA2</t>
  </si>
  <si>
    <t>FT-SA3</t>
  </si>
  <si>
    <t>FT-SA4</t>
  </si>
  <si>
    <t>FT-SA5</t>
  </si>
  <si>
    <t>FT-FOLIE</t>
  </si>
  <si>
    <t>ROLE</t>
  </si>
  <si>
    <t>Systémová role</t>
  </si>
  <si>
    <t>FT-ROLLE PLUS</t>
  </si>
  <si>
    <t>Systémová deska</t>
  </si>
  <si>
    <t>FT-DESK SILENZIO</t>
  </si>
  <si>
    <t>DESKA</t>
  </si>
  <si>
    <t>FT-DESK DURO ND 10</t>
  </si>
  <si>
    <t>Systémová deska pro suchý systém</t>
  </si>
  <si>
    <t>FT-DESK EASY 1625</t>
  </si>
  <si>
    <t>FT-DESK EASY 1617</t>
  </si>
  <si>
    <t>Upevňovací lišta s páskou</t>
  </si>
  <si>
    <t>FT-RAIL TAPE</t>
  </si>
  <si>
    <t>Upevňovací příchytky</t>
  </si>
  <si>
    <t>FT-TACKNAD</t>
  </si>
  <si>
    <t>KR</t>
  </si>
  <si>
    <t>FT-TACKNAD-50</t>
  </si>
  <si>
    <t>Dilatační materiál</t>
  </si>
  <si>
    <t>FT-VOP</t>
  </si>
  <si>
    <t>FT-RAND16KF-50</t>
  </si>
  <si>
    <t>PÁS</t>
  </si>
  <si>
    <t>Fixační materiál</t>
  </si>
  <si>
    <t>SI-HAK60</t>
  </si>
  <si>
    <t>SI-DUOHAK60</t>
  </si>
  <si>
    <t>FT-BEND</t>
  </si>
  <si>
    <t>Termoelelektrický servopohon</t>
  </si>
  <si>
    <t>RP-ACT1</t>
  </si>
  <si>
    <t>RP-ACT3</t>
  </si>
  <si>
    <t>RP-ACT5</t>
  </si>
  <si>
    <t>Prostorový termostat</t>
  </si>
  <si>
    <t>RP-RTH2</t>
  </si>
  <si>
    <t>RP-RTD</t>
  </si>
  <si>
    <t>Elektronický časový termostat Milux</t>
  </si>
  <si>
    <t>RP-CTM-W</t>
  </si>
  <si>
    <t>RP-SENS</t>
  </si>
  <si>
    <t>Základní sběrnice Master</t>
  </si>
  <si>
    <t>RP-CBM</t>
  </si>
  <si>
    <t>RP-CBM-BPO</t>
  </si>
  <si>
    <t>Rozšiřující sběrnice Slave</t>
  </si>
  <si>
    <t>RP-CBS</t>
  </si>
  <si>
    <t>RP-CBS-BPO</t>
  </si>
  <si>
    <t>Digitální timer</t>
  </si>
  <si>
    <t>RP-DCT</t>
  </si>
  <si>
    <t>RF termostat s digitálním displejem</t>
  </si>
  <si>
    <t>RP-RTDRF-868</t>
  </si>
  <si>
    <t>RF časový termostat Milux</t>
  </si>
  <si>
    <t>RP-CTMRF-868</t>
  </si>
  <si>
    <t>RP-CBSRF-868</t>
  </si>
  <si>
    <t>RF rozšiřující sběrnice Slave</t>
  </si>
  <si>
    <t>RP-BMRF</t>
  </si>
  <si>
    <t>NÁŘADÍ PRO SANITÁRNÍ SYSTÉMY</t>
  </si>
  <si>
    <t>Nářadí</t>
  </si>
  <si>
    <t>Spotřební materiál a náhradní díly</t>
  </si>
  <si>
    <t>910023.02</t>
  </si>
  <si>
    <t>000520.04</t>
  </si>
  <si>
    <t>000521.04</t>
  </si>
  <si>
    <t>000522.04</t>
  </si>
  <si>
    <t>Nářadí pro systém PP-R</t>
  </si>
  <si>
    <t>01115</t>
  </si>
  <si>
    <t>39615</t>
  </si>
  <si>
    <t>01902</t>
  </si>
  <si>
    <t>39821</t>
  </si>
  <si>
    <t>03421</t>
  </si>
  <si>
    <t>02195</t>
  </si>
  <si>
    <t>39822</t>
  </si>
  <si>
    <t>03422</t>
  </si>
  <si>
    <t>01118</t>
  </si>
  <si>
    <t>00912</t>
  </si>
  <si>
    <t>02367</t>
  </si>
  <si>
    <t>40369</t>
  </si>
  <si>
    <t>03423</t>
  </si>
  <si>
    <t>03974</t>
  </si>
  <si>
    <t>39771</t>
  </si>
  <si>
    <t>39772</t>
  </si>
  <si>
    <t>03981</t>
  </si>
  <si>
    <t>04349</t>
  </si>
  <si>
    <t>04105</t>
  </si>
  <si>
    <t>04222</t>
  </si>
  <si>
    <t>04531</t>
  </si>
  <si>
    <t>04826</t>
  </si>
  <si>
    <t>04831</t>
  </si>
  <si>
    <t>04967</t>
  </si>
  <si>
    <t>04828</t>
  </si>
  <si>
    <t>04955</t>
  </si>
  <si>
    <t>02082</t>
  </si>
  <si>
    <t>02080</t>
  </si>
  <si>
    <t>02369</t>
  </si>
  <si>
    <t>03424</t>
  </si>
  <si>
    <t>03975</t>
  </si>
  <si>
    <t>04833</t>
  </si>
  <si>
    <t>04368</t>
  </si>
  <si>
    <t>03982</t>
  </si>
  <si>
    <t>04729</t>
  </si>
  <si>
    <t>04970</t>
  </si>
  <si>
    <t>04834</t>
  </si>
  <si>
    <t>04841</t>
  </si>
  <si>
    <t>04986</t>
  </si>
  <si>
    <t>04838</t>
  </si>
  <si>
    <t>04972</t>
  </si>
  <si>
    <t>01117</t>
  </si>
  <si>
    <t>00911</t>
  </si>
  <si>
    <t>02366</t>
  </si>
  <si>
    <t>36626</t>
  </si>
  <si>
    <t>36631</t>
  </si>
  <si>
    <t>36628</t>
  </si>
  <si>
    <t>36633</t>
  </si>
  <si>
    <t>04373</t>
  </si>
  <si>
    <t>04369</t>
  </si>
  <si>
    <t>04988</t>
  </si>
  <si>
    <t>36627</t>
  </si>
  <si>
    <t>36630</t>
  </si>
  <si>
    <t>04844</t>
  </si>
  <si>
    <t>04846</t>
  </si>
  <si>
    <t>04990</t>
  </si>
  <si>
    <t>36638</t>
  </si>
  <si>
    <t>36640</t>
  </si>
  <si>
    <t>01413</t>
  </si>
  <si>
    <t>03969</t>
  </si>
  <si>
    <t>01652</t>
  </si>
  <si>
    <t>03967</t>
  </si>
  <si>
    <t>36139</t>
  </si>
  <si>
    <t>36140</t>
  </si>
  <si>
    <t>36141</t>
  </si>
  <si>
    <t>36142</t>
  </si>
  <si>
    <t>36143</t>
  </si>
  <si>
    <t>36144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</si>
  <si>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</si>
  <si>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</si>
  <si>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</si>
  <si>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</si>
  <si>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</si>
  <si>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</si>
  <si>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</si>
  <si>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</si>
  <si>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02344</t>
  </si>
  <si>
    <t>02351</t>
  </si>
  <si>
    <t>02345</t>
  </si>
  <si>
    <t>02346</t>
  </si>
  <si>
    <t>02347</t>
  </si>
  <si>
    <t>02348</t>
  </si>
  <si>
    <t>02349</t>
  </si>
  <si>
    <t>02350</t>
  </si>
  <si>
    <t>36441</t>
  </si>
  <si>
    <t>36217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</si>
  <si>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</si>
  <si>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</si>
  <si>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</si>
  <si>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</si>
  <si>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</si>
  <si>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</si>
  <si>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</si>
  <si>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</si>
  <si>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</si>
  <si>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01423</t>
  </si>
  <si>
    <t>21662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</si>
  <si>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</si>
  <si>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</si>
  <si>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</si>
  <si>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</si>
  <si>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</si>
  <si>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</si>
  <si>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</si>
  <si>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</si>
  <si>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02339</t>
  </si>
  <si>
    <t>02340</t>
  </si>
  <si>
    <t>37841</t>
  </si>
  <si>
    <t>38012</t>
  </si>
  <si>
    <t>38013</t>
  </si>
  <si>
    <t>37840</t>
  </si>
  <si>
    <t>02000</t>
  </si>
  <si>
    <t>01450</t>
  </si>
  <si>
    <t>01451</t>
  </si>
  <si>
    <t>03157</t>
  </si>
  <si>
    <t>04938</t>
  </si>
  <si>
    <t>01449</t>
  </si>
  <si>
    <t>36146</t>
  </si>
  <si>
    <t>36147</t>
  </si>
  <si>
    <t>39619</t>
  </si>
  <si>
    <t>03433</t>
  </si>
  <si>
    <t>03434</t>
  </si>
  <si>
    <t>01410</t>
  </si>
  <si>
    <t>01411</t>
  </si>
  <si>
    <t>01409</t>
  </si>
  <si>
    <t>02427</t>
  </si>
  <si>
    <t>01459</t>
  </si>
  <si>
    <t>36137</t>
  </si>
  <si>
    <t>36138</t>
  </si>
  <si>
    <t>01989</t>
  </si>
  <si>
    <t>04879</t>
  </si>
  <si>
    <t>04880</t>
  </si>
  <si>
    <t>01660</t>
  </si>
  <si>
    <t>01659</t>
  </si>
  <si>
    <t>02553</t>
  </si>
  <si>
    <t>02555</t>
  </si>
  <si>
    <t>02557</t>
  </si>
  <si>
    <t>04997</t>
  </si>
  <si>
    <t>04998</t>
  </si>
  <si>
    <t>05001</t>
  </si>
  <si>
    <t>05003</t>
  </si>
  <si>
    <t>05005</t>
  </si>
  <si>
    <t>36168</t>
  </si>
  <si>
    <t>(</t>
  </si>
  <si>
    <t>21472</t>
  </si>
  <si>
    <t>21473</t>
  </si>
  <si>
    <t>21474</t>
  </si>
  <si>
    <t>21475</t>
  </si>
  <si>
    <t>21476</t>
  </si>
  <si>
    <t>36169</t>
  </si>
  <si>
    <t>02554</t>
  </si>
  <si>
    <t>02556</t>
  </si>
  <si>
    <t>02558</t>
  </si>
  <si>
    <t>02560</t>
  </si>
  <si>
    <t>03213</t>
  </si>
  <si>
    <t>36170</t>
  </si>
  <si>
    <t>36154</t>
  </si>
  <si>
    <t>36155</t>
  </si>
  <si>
    <t>36156</t>
  </si>
  <si>
    <t>02561</t>
  </si>
  <si>
    <t>36582</t>
  </si>
  <si>
    <t>01655</t>
  </si>
  <si>
    <t>01657</t>
  </si>
  <si>
    <t>04915</t>
  </si>
  <si>
    <t>28878</t>
  </si>
  <si>
    <t>28879</t>
  </si>
  <si>
    <t>28880</t>
  </si>
  <si>
    <t>790300.01</t>
  </si>
  <si>
    <t>790400.01</t>
  </si>
  <si>
    <t>790401.01</t>
  </si>
  <si>
    <t>790402.01</t>
  </si>
  <si>
    <t>790403.01</t>
  </si>
  <si>
    <t>790404.01</t>
  </si>
  <si>
    <t>790405.01</t>
  </si>
  <si>
    <t>790406.01</t>
  </si>
  <si>
    <t>790407.01</t>
  </si>
  <si>
    <t>790408.01</t>
  </si>
  <si>
    <t>Nářadí pro systém Radopress</t>
  </si>
  <si>
    <t>RE-AKPRES1054</t>
  </si>
  <si>
    <t>RE-ELPRES1054</t>
  </si>
  <si>
    <t>RE-MINI-PRESSACC</t>
  </si>
  <si>
    <t>RE-ECOPRESS</t>
  </si>
  <si>
    <t>RE-PRESSZ 10</t>
  </si>
  <si>
    <t>RE-PRESSZ 16</t>
  </si>
  <si>
    <t>RE-PRESSZ 18</t>
  </si>
  <si>
    <t>RE-PRESSZ 20</t>
  </si>
  <si>
    <t>RE-PRESSZ 26</t>
  </si>
  <si>
    <t>RE-PRESSZ 32</t>
  </si>
  <si>
    <t>RE-PRESSZ 40</t>
  </si>
  <si>
    <t>RE-PRESSZ 50</t>
  </si>
  <si>
    <t>RE-PRESSZ 63</t>
  </si>
  <si>
    <t>RE-PRESSZ16MINI</t>
  </si>
  <si>
    <t>RE-PRESSZ18MINI</t>
  </si>
  <si>
    <t>RE-PRESSZ20MINI</t>
  </si>
  <si>
    <t>RE-PRESSZ26MINI</t>
  </si>
  <si>
    <t>RP-BFA16</t>
  </si>
  <si>
    <t>RP-BFA18</t>
  </si>
  <si>
    <t>RP-BFA20</t>
  </si>
  <si>
    <t>RP-BFA26</t>
  </si>
  <si>
    <t>RP-BFI16</t>
  </si>
  <si>
    <t>RP-BFI18</t>
  </si>
  <si>
    <t>RP-BFI20</t>
  </si>
  <si>
    <t>RP-BFI26</t>
  </si>
  <si>
    <t>RP-EK16</t>
  </si>
  <si>
    <t>RP-EK16/26</t>
  </si>
  <si>
    <t>RP-EK18</t>
  </si>
  <si>
    <t>RP-EK20</t>
  </si>
  <si>
    <t>RP-EK26</t>
  </si>
  <si>
    <t>RP-EK32</t>
  </si>
  <si>
    <t>RP-EK40</t>
  </si>
  <si>
    <t>RP-EK50</t>
  </si>
  <si>
    <t>RP-EK63</t>
  </si>
  <si>
    <t>FT-TACKGERAT</t>
  </si>
  <si>
    <t>RP-UCT</t>
  </si>
  <si>
    <t>s digitálním displejem</t>
  </si>
  <si>
    <t xml:space="preserve">Elektronický termostat </t>
  </si>
  <si>
    <t xml:space="preserve">Elektronický termostat do veřejných </t>
  </si>
  <si>
    <t>prostor</t>
  </si>
  <si>
    <t>RF zákl. sběrnice Master s příjímačem</t>
  </si>
  <si>
    <t>a timerem</t>
  </si>
  <si>
    <t xml:space="preserve">Kohout kulový s výpustí vpravo </t>
  </si>
  <si>
    <t>motýl</t>
  </si>
  <si>
    <t>páčka</t>
  </si>
  <si>
    <t>Kohout kulový rozebíratelný,</t>
  </si>
  <si>
    <t>výpusť vpravo - motýl</t>
  </si>
  <si>
    <t>výpusť vpravo - páčka</t>
  </si>
  <si>
    <t xml:space="preserve">Kohout kulový rozebíratelný, </t>
  </si>
  <si>
    <t>výpusť vlevo - páčka</t>
  </si>
  <si>
    <t>výpusť vlevo - motýl</t>
  </si>
  <si>
    <t/>
  </si>
  <si>
    <t>Redukce obrácená</t>
  </si>
  <si>
    <t>HTRS032/040</t>
  </si>
  <si>
    <t>HTRS040/050</t>
  </si>
  <si>
    <t>TRUBKA FLOORTHERM - role</t>
  </si>
  <si>
    <t>PLUFH16X2-200</t>
  </si>
  <si>
    <t>PLUFH16X2-400</t>
  </si>
  <si>
    <t>HTDSW050/050/050</t>
  </si>
  <si>
    <t>Systémová fólie hliníková</t>
  </si>
  <si>
    <t>Systémová fólie PE</t>
  </si>
  <si>
    <t>FT-DESK SOLO 14-17</t>
  </si>
  <si>
    <t>FT-DESK SOLO 16-18</t>
  </si>
  <si>
    <t>HTNH125/100</t>
  </si>
  <si>
    <t>Oblouk</t>
  </si>
  <si>
    <t>HTBO040</t>
  </si>
  <si>
    <t>HTBO050</t>
  </si>
  <si>
    <t>HT125/0250</t>
  </si>
  <si>
    <t>HT125/0500</t>
  </si>
  <si>
    <t>HT125/1000</t>
  </si>
  <si>
    <t>HT032/0150</t>
  </si>
  <si>
    <t>HT032/0250</t>
  </si>
  <si>
    <t>HT032/0500</t>
  </si>
  <si>
    <t>HT032/1000</t>
  </si>
  <si>
    <t>HT032/1500</t>
  </si>
  <si>
    <t>HT032/2000</t>
  </si>
  <si>
    <t>HT040/0150</t>
  </si>
  <si>
    <t>HT040/0250</t>
  </si>
  <si>
    <t>HT040/0500</t>
  </si>
  <si>
    <t>HT040/1000</t>
  </si>
  <si>
    <t>HT040/1500</t>
  </si>
  <si>
    <t>HT040/2000</t>
  </si>
  <si>
    <t>HT050/0150</t>
  </si>
  <si>
    <t>HT050/0250</t>
  </si>
  <si>
    <t>HT050/0500</t>
  </si>
  <si>
    <t>HT050/1000</t>
  </si>
  <si>
    <t>HT050/1500</t>
  </si>
  <si>
    <t>HT050/2000</t>
  </si>
  <si>
    <t>HT070/0150</t>
  </si>
  <si>
    <t>HT070/0250</t>
  </si>
  <si>
    <t>HT070/0500</t>
  </si>
  <si>
    <t>HT070/1000</t>
  </si>
  <si>
    <t>HT070/1500</t>
  </si>
  <si>
    <t>HT070/2000</t>
  </si>
  <si>
    <t>HT100/0150</t>
  </si>
  <si>
    <t>HT100/0250</t>
  </si>
  <si>
    <t>HT100/0500</t>
  </si>
  <si>
    <t>HT100/1000</t>
  </si>
  <si>
    <t>HT100/1500</t>
  </si>
  <si>
    <t>HT100/2000</t>
  </si>
  <si>
    <t>HT125/2000</t>
  </si>
  <si>
    <t>HT150/0250</t>
  </si>
  <si>
    <t>HT150/0500</t>
  </si>
  <si>
    <t>HT150/1000</t>
  </si>
  <si>
    <t>HT150/2000</t>
  </si>
  <si>
    <t>HTGL040/5000</t>
  </si>
  <si>
    <t>HTGL050/5000</t>
  </si>
  <si>
    <t>HTGL070/5000</t>
  </si>
  <si>
    <t>HTGL100/5000</t>
  </si>
  <si>
    <t>HTGL125/5000</t>
  </si>
  <si>
    <t>720102.01</t>
  </si>
  <si>
    <t>720103.01</t>
  </si>
  <si>
    <t>720104.01</t>
  </si>
  <si>
    <t>720105.01</t>
  </si>
  <si>
    <t>720106.01</t>
  </si>
  <si>
    <t>720107.01</t>
  </si>
  <si>
    <t>720202.01</t>
  </si>
  <si>
    <t>720203.01</t>
  </si>
  <si>
    <t>720204.01</t>
  </si>
  <si>
    <t>720205.01</t>
  </si>
  <si>
    <t>720206.01</t>
  </si>
  <si>
    <t>720207.01</t>
  </si>
  <si>
    <t>720301.01</t>
  </si>
  <si>
    <t>720302.01</t>
  </si>
  <si>
    <t>730202.01</t>
  </si>
  <si>
    <t>730203.01</t>
  </si>
  <si>
    <t>730204.01</t>
  </si>
  <si>
    <t>730205.01</t>
  </si>
  <si>
    <t>730206.01</t>
  </si>
  <si>
    <t>730207.01</t>
  </si>
  <si>
    <t>730306.01</t>
  </si>
  <si>
    <t>730307.01</t>
  </si>
  <si>
    <t>730308.01</t>
  </si>
  <si>
    <t>730309.01</t>
  </si>
  <si>
    <t>730310.01</t>
  </si>
  <si>
    <t>730311.01</t>
  </si>
  <si>
    <t>730312.01</t>
  </si>
  <si>
    <t>730313.01</t>
  </si>
  <si>
    <t>730314.01</t>
  </si>
  <si>
    <t>730315.01</t>
  </si>
  <si>
    <t>730316.01</t>
  </si>
  <si>
    <t>730317.01</t>
  </si>
  <si>
    <t>730318.01</t>
  </si>
  <si>
    <t>730321.01</t>
  </si>
  <si>
    <t>730324.01</t>
  </si>
  <si>
    <t>730325.01</t>
  </si>
  <si>
    <t>730401.01</t>
  </si>
  <si>
    <t>730402.01</t>
  </si>
  <si>
    <t>730403.01</t>
  </si>
  <si>
    <t>730413.01</t>
  </si>
  <si>
    <t>740102.01</t>
  </si>
  <si>
    <t>740103.01</t>
  </si>
  <si>
    <t>740104.01</t>
  </si>
  <si>
    <t>740105.01</t>
  </si>
  <si>
    <t>740106.01</t>
  </si>
  <si>
    <t>740107.01</t>
  </si>
  <si>
    <t>740203.01</t>
  </si>
  <si>
    <t>740204.01</t>
  </si>
  <si>
    <t>740205.01</t>
  </si>
  <si>
    <t>740206.01</t>
  </si>
  <si>
    <t>740207.01</t>
  </si>
  <si>
    <t>740208.01</t>
  </si>
  <si>
    <t>740209.01</t>
  </si>
  <si>
    <t>740210.01</t>
  </si>
  <si>
    <t>740211.01</t>
  </si>
  <si>
    <t>740212.01</t>
  </si>
  <si>
    <t>740213.01</t>
  </si>
  <si>
    <t>760202.01</t>
  </si>
  <si>
    <t>760203.01</t>
  </si>
  <si>
    <t>760204.01</t>
  </si>
  <si>
    <t>760205.01</t>
  </si>
  <si>
    <t>760206.01</t>
  </si>
  <si>
    <t>760207.01</t>
  </si>
  <si>
    <t>770404.01</t>
  </si>
  <si>
    <t>770405.01</t>
  </si>
  <si>
    <t>770406.01</t>
  </si>
  <si>
    <t>770407.01</t>
  </si>
  <si>
    <t>770408.01</t>
  </si>
  <si>
    <t>770409.01</t>
  </si>
  <si>
    <t>770412.01</t>
  </si>
  <si>
    <t>780404.01</t>
  </si>
  <si>
    <t>780405.01</t>
  </si>
  <si>
    <t>780406.01</t>
  </si>
  <si>
    <t>780407.01</t>
  </si>
  <si>
    <t>780408.01</t>
  </si>
  <si>
    <t>780409.01</t>
  </si>
  <si>
    <t>780410.01</t>
  </si>
  <si>
    <t>780411.01</t>
  </si>
  <si>
    <t>770502.01</t>
  </si>
  <si>
    <t>770503.01</t>
  </si>
  <si>
    <t>770504.01</t>
  </si>
  <si>
    <t>770505.01</t>
  </si>
  <si>
    <t>770506.01</t>
  </si>
  <si>
    <t>770507.01</t>
  </si>
  <si>
    <t>780103.01</t>
  </si>
  <si>
    <t>780104.01</t>
  </si>
  <si>
    <t>780105.01</t>
  </si>
  <si>
    <t>780106.01</t>
  </si>
  <si>
    <t>780107.01</t>
  </si>
  <si>
    <t>760103.01</t>
  </si>
  <si>
    <t>760109.01</t>
  </si>
  <si>
    <t>760110.01</t>
  </si>
  <si>
    <t>770302.01</t>
  </si>
  <si>
    <t>770303.01</t>
  </si>
  <si>
    <t>770304.01</t>
  </si>
  <si>
    <t>770305.01</t>
  </si>
  <si>
    <t>780304.01</t>
  </si>
  <si>
    <t>780305.01</t>
  </si>
  <si>
    <t>780307.01</t>
  </si>
  <si>
    <t>780308.01</t>
  </si>
  <si>
    <t>780309.01</t>
  </si>
  <si>
    <t>780310.01</t>
  </si>
  <si>
    <t>700041.01</t>
  </si>
  <si>
    <t>750111.01</t>
  </si>
  <si>
    <t>750112.01</t>
  </si>
  <si>
    <t>750113.01</t>
  </si>
  <si>
    <t>750115.01</t>
  </si>
  <si>
    <t>390212.01</t>
  </si>
  <si>
    <t>390211.01</t>
  </si>
  <si>
    <t>390213.01</t>
  </si>
  <si>
    <t>J31</t>
  </si>
  <si>
    <t>J40</t>
  </si>
  <si>
    <t>J43</t>
  </si>
  <si>
    <t>J60</t>
  </si>
  <si>
    <t>J61</t>
  </si>
  <si>
    <t>J30</t>
  </si>
  <si>
    <t>J29</t>
  </si>
  <si>
    <t>J44</t>
  </si>
  <si>
    <t>J45</t>
  </si>
  <si>
    <t>J32</t>
  </si>
  <si>
    <t>J33</t>
  </si>
  <si>
    <t>Starý kód</t>
  </si>
  <si>
    <t>Nový kód SAP</t>
  </si>
  <si>
    <t>kód skupiny nový</t>
  </si>
  <si>
    <t>kód skupiny starý</t>
  </si>
  <si>
    <t>390311.01</t>
  </si>
  <si>
    <t>Ostatní RADOPRESS</t>
  </si>
  <si>
    <t>Izolace RADOPRESS</t>
  </si>
  <si>
    <t>RADOPRESS IZOLACE</t>
  </si>
  <si>
    <t>RADOPRESS OSTATNÍ</t>
  </si>
  <si>
    <t>J89</t>
  </si>
  <si>
    <t>J88</t>
  </si>
  <si>
    <t>HT trubka hrdlová 125x0250</t>
  </si>
  <si>
    <t>HT trubka hrdlová 125x0500</t>
  </si>
  <si>
    <t>HT trubka hrdlová 125x1000</t>
  </si>
  <si>
    <t>HT trubka hladká 150x5000</t>
  </si>
  <si>
    <t>HT odbočka 32x32x87°</t>
  </si>
  <si>
    <t>HT trubka hrdlová 32x0150</t>
  </si>
  <si>
    <t>HT trubka hrdlová 32x0250</t>
  </si>
  <si>
    <t>HT trubka hrdlová 32x0500</t>
  </si>
  <si>
    <t>HT trubka hrdlová 32x1000</t>
  </si>
  <si>
    <t>HT trubka hrdlová 32x1500</t>
  </si>
  <si>
    <t>HT trubka hrdlová 32x2000</t>
  </si>
  <si>
    <t>HT trubka hrdlová 40x0150</t>
  </si>
  <si>
    <t>HT trubka hrdlová 40x0250</t>
  </si>
  <si>
    <t>HT trubka hrdlová 40x0500</t>
  </si>
  <si>
    <t>HT trubka hrdlová 40x1000</t>
  </si>
  <si>
    <t>HT trubka hrdlová 40x1500</t>
  </si>
  <si>
    <t>HT trubka hrdlová 40x2000</t>
  </si>
  <si>
    <t>HT trubka hrdlová 50x0150</t>
  </si>
  <si>
    <t>HT trubka hrdlová 50x0250</t>
  </si>
  <si>
    <t>HT trubka hrdlová 50x0500</t>
  </si>
  <si>
    <t>HT trubka hrdlová 50x1000</t>
  </si>
  <si>
    <t>HT trubka hrdlová 50x1500</t>
  </si>
  <si>
    <t>HT trubka hrdlová 50x2000</t>
  </si>
  <si>
    <t>HT trubka hrdlová 70x0150</t>
  </si>
  <si>
    <t>HT trubka hrdlová 70x0250</t>
  </si>
  <si>
    <t>HT trubka hrdlová 70x0500</t>
  </si>
  <si>
    <t>HT trubka hrdlová 70x1000</t>
  </si>
  <si>
    <t>HT trubka hrdlová 70x1500</t>
  </si>
  <si>
    <t>HT trubka hrdlová 70x2000</t>
  </si>
  <si>
    <t>HT trubka hrdlová 100x0150</t>
  </si>
  <si>
    <t>HT trubka hrdlová 100x0250</t>
  </si>
  <si>
    <t>HT trubka hrdlová 100x0500</t>
  </si>
  <si>
    <t>HT trubka hrdlová 100x1000</t>
  </si>
  <si>
    <t>HT trubka hrdlová 100x1500</t>
  </si>
  <si>
    <t>HT trubka hrdlová 100x2000</t>
  </si>
  <si>
    <t>HT trubka hrdlová 125x2000</t>
  </si>
  <si>
    <t>HT trubka hrdlová 150x0250</t>
  </si>
  <si>
    <t>HT trubka hrdlová 150x0500</t>
  </si>
  <si>
    <t>HT trubka hrdlová 150x1000</t>
  </si>
  <si>
    <t>HT trubka hrdlová 150x2000</t>
  </si>
  <si>
    <t>HT trubka hladká 40x5000</t>
  </si>
  <si>
    <t>HT trubka hladká 50x5000</t>
  </si>
  <si>
    <t>HT trubka hladká 70x5000</t>
  </si>
  <si>
    <t>HT trubka hladká 100x5000</t>
  </si>
  <si>
    <t>HT trubka hladká 125x5000</t>
  </si>
  <si>
    <t>HT koleno 32/15°</t>
  </si>
  <si>
    <t>HT koleno 40/15°</t>
  </si>
  <si>
    <t>HT koleno 50/15°</t>
  </si>
  <si>
    <t>HT koleno 70/15°</t>
  </si>
  <si>
    <t>HT koleno 100/15°</t>
  </si>
  <si>
    <t>HT koleno 125/15°</t>
  </si>
  <si>
    <t>HT koleno 150/15°</t>
  </si>
  <si>
    <t>HT koleno 32/30°</t>
  </si>
  <si>
    <t>HT koleno 40/30°</t>
  </si>
  <si>
    <t>HT koleno 50/30°</t>
  </si>
  <si>
    <t>HT koleno 70/30°</t>
  </si>
  <si>
    <t>HT koleno 100/30°</t>
  </si>
  <si>
    <t>HT koleno 125/30°</t>
  </si>
  <si>
    <t>HT koleno 150/30°</t>
  </si>
  <si>
    <t>HT koleno 32/45°</t>
  </si>
  <si>
    <t>HT koleno 40/45°</t>
  </si>
  <si>
    <t>HT koleno 50/45°</t>
  </si>
  <si>
    <t>HT koleno 70/45°</t>
  </si>
  <si>
    <t>HT koleno 100/45°</t>
  </si>
  <si>
    <t>HT koleno 125/45°</t>
  </si>
  <si>
    <t>HT koleno 150/45°</t>
  </si>
  <si>
    <t>HT koleno 32/67°</t>
  </si>
  <si>
    <t>HT koleno 40/67°</t>
  </si>
  <si>
    <t>HT koleno 50/67°</t>
  </si>
  <si>
    <t>HT koleno 70/67°</t>
  </si>
  <si>
    <t>HT koleno 100/67°</t>
  </si>
  <si>
    <t>HT koleno 125/67°</t>
  </si>
  <si>
    <t>HT koleno 32/87°</t>
  </si>
  <si>
    <t>HT koleno 40/87°</t>
  </si>
  <si>
    <t>HT koleno 50/87°</t>
  </si>
  <si>
    <t>HT koleno 70/87°</t>
  </si>
  <si>
    <t>HT koleno 100/87°</t>
  </si>
  <si>
    <t>HT koleno 125/87°</t>
  </si>
  <si>
    <t>HT koleno 150/87°</t>
  </si>
  <si>
    <t>HT odbočka 32x32x45°</t>
  </si>
  <si>
    <t>HT odbočka 40x40x45°</t>
  </si>
  <si>
    <t>HT odbočka 50x40x45°</t>
  </si>
  <si>
    <t>HT odbočka 50x50x45°</t>
  </si>
  <si>
    <t>HT odbočka 70x50x45°</t>
  </si>
  <si>
    <t>HT odbočka 70x70x45°</t>
  </si>
  <si>
    <t>HT odbočka 100x50x45°</t>
  </si>
  <si>
    <t>HT odbočka 100x70x45°</t>
  </si>
  <si>
    <t>HT odbočka 100x100x45°</t>
  </si>
  <si>
    <t>HT odbočka 125x100x45°</t>
  </si>
  <si>
    <t>HT odbočka 125x125x45°</t>
  </si>
  <si>
    <t>HT odbočka 150x100x45°</t>
  </si>
  <si>
    <t>HT odbočka 150x125x45°</t>
  </si>
  <si>
    <t>HT odbočka 150x150x45°</t>
  </si>
  <si>
    <t>HT odbočka 32x32x67°</t>
  </si>
  <si>
    <t>HT odbočka 40x40x67°</t>
  </si>
  <si>
    <t>HT odbočka 50x40x67°</t>
  </si>
  <si>
    <t>HT odbočka 50x50x67°</t>
  </si>
  <si>
    <t>HT odbočka 70x50x67°</t>
  </si>
  <si>
    <t>HT odbočka 70x70x67°</t>
  </si>
  <si>
    <t>HT odbočka 100x50x67°</t>
  </si>
  <si>
    <t>HT odbočka 100x70x67°</t>
  </si>
  <si>
    <t>HT odbočka 100x100x67°</t>
  </si>
  <si>
    <t>HT odbočka 125x100x67°</t>
  </si>
  <si>
    <t>HT odbočka 125x125x67°</t>
  </si>
  <si>
    <t>HT odbočka 150x100x67°</t>
  </si>
  <si>
    <t>HT odbočka 150x125x67°</t>
  </si>
  <si>
    <t>HT odbočka 150x150x67°</t>
  </si>
  <si>
    <t>HT odbočka 40x40x87°</t>
  </si>
  <si>
    <t>HT odbočka 50x40x87°</t>
  </si>
  <si>
    <t>HT odbočka 50x50x87°</t>
  </si>
  <si>
    <t>HT odbočka 70x50x87°</t>
  </si>
  <si>
    <t>HT odbočka 70x70x87°</t>
  </si>
  <si>
    <t>HT odbočka 100x50x87°</t>
  </si>
  <si>
    <t>HT odbočka 100x70x87°</t>
  </si>
  <si>
    <t>HT odbočka 100x100x87°</t>
  </si>
  <si>
    <t>HT odbočka 125x100x87°</t>
  </si>
  <si>
    <t>HT odbočka 125x125x87°</t>
  </si>
  <si>
    <t>HT odbočka 150x100x87°</t>
  </si>
  <si>
    <t>HT odbočka 150x125x87°</t>
  </si>
  <si>
    <t>HT odbočka 150x150x87°</t>
  </si>
  <si>
    <t>HT odbočka dvojitá 50x50x45°</t>
  </si>
  <si>
    <t>HT odbočka dvojitá 70x50x45°</t>
  </si>
  <si>
    <t>HT odbočka dvojitá 70x70x45°</t>
  </si>
  <si>
    <t>HT odbočka dvojitá 100x40x45°</t>
  </si>
  <si>
    <t>HT odbočka dvojitá 100x50x45°</t>
  </si>
  <si>
    <t>HT odbočka dvojitá 100x70x45°</t>
  </si>
  <si>
    <t>HT odbočka dvojitá 100x100x45°</t>
  </si>
  <si>
    <t>HT odbočka dvojitá 70x70x67°</t>
  </si>
  <si>
    <t>HT odbočka dvojitá 100x50x67°</t>
  </si>
  <si>
    <t>HT odbočka dvojitá 100x70x67°</t>
  </si>
  <si>
    <t>HT odbočka dvojitá 100x100x67°</t>
  </si>
  <si>
    <t>HT odbočka dvojitá 70x50x87°</t>
  </si>
  <si>
    <t>HT odbočka dvojitá 70x70x87°</t>
  </si>
  <si>
    <t>HT odbočka dvojitá 100x50x87°</t>
  </si>
  <si>
    <t>HT odbočka dvojitá 100x70x87°</t>
  </si>
  <si>
    <t>HT odbočka dvojitá 100x100x87°</t>
  </si>
  <si>
    <t>HT odbočka dvojitá rohová 100x50x45°</t>
  </si>
  <si>
    <t>HT odbočka dvojitá rohová 100x100x45°</t>
  </si>
  <si>
    <t>HT odbočka dvojitá rohová 70x70x67°</t>
  </si>
  <si>
    <t>HT odbočka dvojitá rohová 100x50x67°</t>
  </si>
  <si>
    <t>HT odbočka dvojitá rohová 100x100x67°</t>
  </si>
  <si>
    <t>HT odbočka dvojitá rohová 100x100x87°</t>
  </si>
  <si>
    <t>HT odbočka paneláková krátká 100x50x67°L</t>
  </si>
  <si>
    <t>HT odbočka paneláková krátká 100x50x67°P</t>
  </si>
  <si>
    <t>HT odbočka paneláková krátká 100x50x87°L</t>
  </si>
  <si>
    <t>HT odbočka paneláková krátká 100x50x87°P</t>
  </si>
  <si>
    <t>HT odbočka paneláková krátká 100x70x67°L</t>
  </si>
  <si>
    <t>HT odbočka paneláková krátká 100x70x67°P</t>
  </si>
  <si>
    <t>HT odbočka paneláková krátká 100x70x87°L</t>
  </si>
  <si>
    <t>HT odbočka paneláková krátká 100x70x87°P</t>
  </si>
  <si>
    <t>HT odbočka paneláková rohová 100x70x67°L</t>
  </si>
  <si>
    <t>HT odbočka paneláková rohová 100x70x67°P</t>
  </si>
  <si>
    <t>HT odbočka paneláková rohová 100x70x87°L</t>
  </si>
  <si>
    <t>HT odbočka paneláková rohová 100x70x87°P</t>
  </si>
  <si>
    <t>HT koleno 100 s dvojitou odbočkou 40x30°</t>
  </si>
  <si>
    <t>HT koleno 100 s dvojitou odbočkou 50x30°</t>
  </si>
  <si>
    <t>HT koleno 100 s levou odbočkou 40x30°</t>
  </si>
  <si>
    <t>HT koleno 100 s levou odbočkou 50x30°</t>
  </si>
  <si>
    <t>HT koleno 100 s osovou odbočkou 40</t>
  </si>
  <si>
    <t>HT koleno 100 s osovou odbočkou 50</t>
  </si>
  <si>
    <t>HT koleno 100 s pravou odbočkou 40x30°</t>
  </si>
  <si>
    <t>HT koleno 100 s pravou odbočkou 50x30°</t>
  </si>
  <si>
    <t>HT redukce 70x40</t>
  </si>
  <si>
    <t>HT redukce 70x50</t>
  </si>
  <si>
    <t>HT redukce 100x40</t>
  </si>
  <si>
    <t>HT redukce 100x50</t>
  </si>
  <si>
    <t>HT redukce 100x70</t>
  </si>
  <si>
    <t>HT redukce 125x100</t>
  </si>
  <si>
    <t>HT redukce 150x100</t>
  </si>
  <si>
    <t>HT redukce 150x125</t>
  </si>
  <si>
    <t>HT redukce krátká 100x40</t>
  </si>
  <si>
    <t>HT redukce krátká 100x50</t>
  </si>
  <si>
    <t>HT redukce krátká 100x70</t>
  </si>
  <si>
    <t>HT redukce vnitřní 100x50</t>
  </si>
  <si>
    <t>HT redukce vnitřní 100x70</t>
  </si>
  <si>
    <t>HT redukce vnitřní 150x50</t>
  </si>
  <si>
    <t>HT redukce vnitřní 150x100</t>
  </si>
  <si>
    <t>HT hrdlo nástrčné 100</t>
  </si>
  <si>
    <t>HT přechod z litiny do HT 100</t>
  </si>
  <si>
    <t>HT těsnění pro přechod na litinu 50</t>
  </si>
  <si>
    <t>HT těsnění pro přechod na litinu 70</t>
  </si>
  <si>
    <t>HT těsnění pro přechod na litinu 100</t>
  </si>
  <si>
    <t>HT manžeta gumová gm 40/20-26</t>
  </si>
  <si>
    <t>HT manžeta gumová gm 40/26-32</t>
  </si>
  <si>
    <t>HT manžeta gumová gm 46/20-32</t>
  </si>
  <si>
    <t>HT manžeta gumová gm 46/40</t>
  </si>
  <si>
    <t>HT manžeta gumová gm 50/20-26</t>
  </si>
  <si>
    <t>HT manžeta gumová gm 50/26-32</t>
  </si>
  <si>
    <t>HT manžeta gumová gm 50/32-40</t>
  </si>
  <si>
    <t>HT manžeta gumová gm 60/26-32</t>
  </si>
  <si>
    <t>HT manžeta gumová gm 60/40</t>
  </si>
  <si>
    <t>HT manžeta gumová gm 60/50</t>
  </si>
  <si>
    <t>HT hrdlo přesuvné 100</t>
  </si>
  <si>
    <t>HT hrdlo přesuvné 125</t>
  </si>
  <si>
    <t>HT hrdlo přesuvné 150</t>
  </si>
  <si>
    <t>HT hrdlo dvojité 100</t>
  </si>
  <si>
    <t>HT hrdlo dvojité 125</t>
  </si>
  <si>
    <t>HT hrdlo dvojité 150</t>
  </si>
  <si>
    <t>HT zátka 100</t>
  </si>
  <si>
    <t>HT zátka 125</t>
  </si>
  <si>
    <t>HT zátka 150</t>
  </si>
  <si>
    <t>HT kus čistící 100</t>
  </si>
  <si>
    <t>HT kus čistící 125</t>
  </si>
  <si>
    <t>HT kus čistící 150</t>
  </si>
  <si>
    <t>HT koleno čistící 100 PVC</t>
  </si>
  <si>
    <t>HT hrdlo prodloužené 100</t>
  </si>
  <si>
    <t>HT hrdlo prodloužené 125</t>
  </si>
  <si>
    <t>HT odbočka sedlová 100x40</t>
  </si>
  <si>
    <t>HT odbočka sedlová 100x50</t>
  </si>
  <si>
    <t>HT odbočka sedlová 125x40</t>
  </si>
  <si>
    <t>HT odbočka sedlová 125x50</t>
  </si>
  <si>
    <t>SOIL Master 3 objímka Polo-clip 32-50</t>
  </si>
  <si>
    <t>SOIL Master 3 objímka Polo-clip 70-100</t>
  </si>
  <si>
    <t>SOIL Master 3 objímka Polo-clip 125-150</t>
  </si>
  <si>
    <t>SOIL vložka pro tlumení hluku</t>
  </si>
  <si>
    <t>SOIL ventil přivzdušňovací Ario bílý</t>
  </si>
  <si>
    <t>SOIL ventil přivzdušňovací Ario hnědý</t>
  </si>
  <si>
    <t>SOIL manžeta protipožární sp nízká 50</t>
  </si>
  <si>
    <t>SOIL manžeta protipožární sp nízká 70</t>
  </si>
  <si>
    <t>SOIL manžeta protipožární sp nízká 100</t>
  </si>
  <si>
    <t>SOIL manžeta protipožární sp nízká 125</t>
  </si>
  <si>
    <t>SOIL manžeta protipožární sp nízká 150</t>
  </si>
  <si>
    <t>SOIL nástavec větrací 50 délka 750 mm</t>
  </si>
  <si>
    <t>SOIL nástavec větrací 70 délka 750 mm</t>
  </si>
  <si>
    <t>SOIL nástavec větrací 100 délka 750 mm</t>
  </si>
  <si>
    <t>SOIL nástavec větrací 125 délka 990 mm</t>
  </si>
  <si>
    <t>SOIL nástavec větrací 150 délka 600 mm</t>
  </si>
  <si>
    <t>SOIL hlavice přivětrávací 40</t>
  </si>
  <si>
    <t>SOIL hlavice přivětrávací 50</t>
  </si>
  <si>
    <t>SOIL hlavice přivětrávací 70</t>
  </si>
  <si>
    <t>SOIL hlavice přivětrávací 100</t>
  </si>
  <si>
    <t>SOIL mazivo 150 gr - tuba</t>
  </si>
  <si>
    <t>SOIL mazivo 250 gr - tuba</t>
  </si>
  <si>
    <t>SOIL mazivo 2000 gr - kbelík</t>
  </si>
  <si>
    <t xml:space="preserve">PP-RCT trubka Unibeta S3.2 16x2.2 </t>
  </si>
  <si>
    <t xml:space="preserve">PP-RCT trubka Unibeta S4 20x2.3 </t>
  </si>
  <si>
    <t xml:space="preserve">PP-RCT trubka Unibeta S4 25x2.8 </t>
  </si>
  <si>
    <t xml:space="preserve">PP-RCT trubka Unibeta S4 32x3.6 </t>
  </si>
  <si>
    <t xml:space="preserve">PP-RCT trubka Unibeta S4 40x4.5 </t>
  </si>
  <si>
    <t xml:space="preserve">PP-RCT trubka Unibeta S4 50x5.6 </t>
  </si>
  <si>
    <t xml:space="preserve">PP-RCT trubka Unibeta S4 63x7.1 </t>
  </si>
  <si>
    <t xml:space="preserve">PP-RCT trubka Unibeta S4 75x8.4 </t>
  </si>
  <si>
    <t xml:space="preserve">PP-RCT trubka Unibeta S4 90x10.1 </t>
  </si>
  <si>
    <t xml:space="preserve">PP-RCT trubka Unibeta S4 110x12.3 </t>
  </si>
  <si>
    <t xml:space="preserve">PP-RCT trubka Unibeta S5 zel. 200x18.2 </t>
  </si>
  <si>
    <t xml:space="preserve">PP-RCT trubka Unibeta S3.2 16x2.2 3m </t>
  </si>
  <si>
    <t xml:space="preserve">PP-RCT trubka Unibeta S4 20x2.3 3m </t>
  </si>
  <si>
    <t xml:space="preserve">PP-RCT trubka Unibeta S4 25x2.8 3m </t>
  </si>
  <si>
    <t xml:space="preserve">PP-RCT trubka Unibeta S4 32x3.6 3m </t>
  </si>
  <si>
    <t xml:space="preserve">PP-RCT trubka Unibeta S4 40x4.5 3m </t>
  </si>
  <si>
    <t xml:space="preserve">PP-RCT trubka Unibeta S4 50x5.6 3m </t>
  </si>
  <si>
    <t xml:space="preserve">PP-RCT trubka Unibeta S4 63x7.1 3m </t>
  </si>
  <si>
    <t xml:space="preserve">PP-RCT trubka Unibeta S4 75x8.4 3m </t>
  </si>
  <si>
    <t xml:space="preserve">PP-RCT trubka Unibeta S4 90x10.1 3m </t>
  </si>
  <si>
    <t xml:space="preserve">PP-RCT trubka Unibeta S4 110x12.3 3m </t>
  </si>
  <si>
    <t>PP-RCT trubka Stabi Beta 40x4.5</t>
  </si>
  <si>
    <t>PP-RCT trubka Stabi Beta 75x8.4</t>
  </si>
  <si>
    <t>PP-RCT trubka Stabi Beta 90x10.1</t>
  </si>
  <si>
    <t>PP-RCT trubka Stabi Beta 110x12.3</t>
  </si>
  <si>
    <t xml:space="preserve">PP-RCT trubka Carbo S3.2 20x2.8 </t>
  </si>
  <si>
    <t xml:space="preserve">PP-RCT trubka Carbo S3.2 25x3.5 </t>
  </si>
  <si>
    <t xml:space="preserve">PP-RCT trubka Carbo S3.2 32x4.4 </t>
  </si>
  <si>
    <t xml:space="preserve">PP-RCT trubka Carbo S3.2 40x5.5 </t>
  </si>
  <si>
    <t xml:space="preserve">PP-RCT trubka Carbo S3.2 50x6.9 </t>
  </si>
  <si>
    <t xml:space="preserve">PP-RCT trubka Carbo S3.2 63x8.6 </t>
  </si>
  <si>
    <t xml:space="preserve">PP-RCT trubka Carbo S4 75x8.4 </t>
  </si>
  <si>
    <t xml:space="preserve">PP-RCT trubka Carbo S4 90x10.1 </t>
  </si>
  <si>
    <t xml:space="preserve">PP-RCT trubka Carbo S4 110x12.3 </t>
  </si>
  <si>
    <t xml:space="preserve">PP-RCT trubka Carbo S4 zel. 125x14.0 </t>
  </si>
  <si>
    <t>PP-R koleno 16x45°</t>
  </si>
  <si>
    <t>PP-R koleno 20x45°</t>
  </si>
  <si>
    <t>PP-R koleno 25x45°</t>
  </si>
  <si>
    <t>PP-R koleno 32x45°</t>
  </si>
  <si>
    <t>PP-R koleno 40x45°</t>
  </si>
  <si>
    <t>PP-R koleno 50x45°</t>
  </si>
  <si>
    <t>PP-R koleno 63x45°</t>
  </si>
  <si>
    <t>PP-R koleno 75x45°</t>
  </si>
  <si>
    <t>PP-R koleno 90x45°</t>
  </si>
  <si>
    <t>PP-R koleno 110x45°</t>
  </si>
  <si>
    <t>PP-R koleno 16x90°</t>
  </si>
  <si>
    <t>PP-R koleno 20x90°</t>
  </si>
  <si>
    <t>PP-R koleno 25x90°</t>
  </si>
  <si>
    <t>PP-R koleno 32x90°</t>
  </si>
  <si>
    <t>PP-R koleno 40x90°</t>
  </si>
  <si>
    <t>PP-R koleno 50x90°</t>
  </si>
  <si>
    <t>PP-R koleno 63x90°</t>
  </si>
  <si>
    <t>PP-R koleno 75x90°</t>
  </si>
  <si>
    <t>PP-R koleno 90x90°</t>
  </si>
  <si>
    <t>PP-R koleno 110x90°</t>
  </si>
  <si>
    <t>PP-R koleno redukované 20/25x90°</t>
  </si>
  <si>
    <t>PP-R t-kus 16</t>
  </si>
  <si>
    <t>PP-R t-kus 20</t>
  </si>
  <si>
    <t>PP-R t-kus 25</t>
  </si>
  <si>
    <t>PP-R t-kus 32</t>
  </si>
  <si>
    <t>PP-R t-kus 40</t>
  </si>
  <si>
    <t>PP-R t-kus 50</t>
  </si>
  <si>
    <t>PP-R t-kus 63</t>
  </si>
  <si>
    <t>PP-R t-kus 75</t>
  </si>
  <si>
    <t>PP-R t-kus 90</t>
  </si>
  <si>
    <t>PP-R t-kus 110</t>
  </si>
  <si>
    <t>PP-R t-kus redukovaný 20/16/20</t>
  </si>
  <si>
    <t>PP-R t-kus redukovaný 20/25/20</t>
  </si>
  <si>
    <t>PP-R t-kus redukovaný 25/20/25</t>
  </si>
  <si>
    <t>PP-R t-kus redukovaný 25/25/20</t>
  </si>
  <si>
    <t>PP-R t-kus redukovaný 25/32/25</t>
  </si>
  <si>
    <t>PP-R t-kus redukovaný 25/20/20</t>
  </si>
  <si>
    <t>PP-R t-kus redukovaný 32/20/32</t>
  </si>
  <si>
    <t>PP-R t-kus redukovaný 32/20/25</t>
  </si>
  <si>
    <t>PP-R t-kus redukovaný 32/25/32</t>
  </si>
  <si>
    <t>PP-R t-kus redukovaný 32/32/25</t>
  </si>
  <si>
    <t>PP-R t-kus redukovaný 32/40/32</t>
  </si>
  <si>
    <t>PP-R t-kus redukovaný 40/20/40</t>
  </si>
  <si>
    <t>PP-R t-kus redukovaný 40/25/40</t>
  </si>
  <si>
    <t>PP-R t-kus redukovaný 40/32/40</t>
  </si>
  <si>
    <t>PP-R t-kus redukovaný 50/25/50</t>
  </si>
  <si>
    <t>PP-R t-kus redukovaný 50/32/50</t>
  </si>
  <si>
    <t>PP-R t-kus redukovaný 50/40/50</t>
  </si>
  <si>
    <t>PP-R t-kus redukovaný 63/32/63</t>
  </si>
  <si>
    <t>PP-R t-kus redukovaný 63/40/63</t>
  </si>
  <si>
    <t>PP-R t-kus redukovaný 63/50/63</t>
  </si>
  <si>
    <t>PP-R t-kus redukovaný 75/50/75</t>
  </si>
  <si>
    <t>PP-R t-kus redukovaný 75/63/75</t>
  </si>
  <si>
    <t>PP-R t-kus redukovaný 90/63/90</t>
  </si>
  <si>
    <t>PP-R t-kus redukovaný 90/75/90</t>
  </si>
  <si>
    <t>PP-R t-kus redukovaný 110/63/110</t>
  </si>
  <si>
    <t>PP-R t-kus redukovaný 110/75/110</t>
  </si>
  <si>
    <t>PP-R t-kus redukovaný 110/90/110</t>
  </si>
  <si>
    <t>PP-R trojodbočka 20</t>
  </si>
  <si>
    <t>PP-R trojodbočka 25</t>
  </si>
  <si>
    <t>PP-R trojodbočka 32</t>
  </si>
  <si>
    <t>PP-R trojodbočka 40</t>
  </si>
  <si>
    <t>PP-R kříž 20</t>
  </si>
  <si>
    <t>PP-R kříž 25</t>
  </si>
  <si>
    <t>PP-R kříž 32</t>
  </si>
  <si>
    <t>PP-R kříž 40/25</t>
  </si>
  <si>
    <t>PP-R nátrubek 16</t>
  </si>
  <si>
    <t>PP-R nátrubek 20</t>
  </si>
  <si>
    <t>PP-R nátrubek 25</t>
  </si>
  <si>
    <t>PP-R nátrubek 32</t>
  </si>
  <si>
    <t>PP-R nátrubek 40</t>
  </si>
  <si>
    <t>PP-R nátrubek 50</t>
  </si>
  <si>
    <t>PP-R nátrubek 63</t>
  </si>
  <si>
    <t>PP-R nátrubek 75</t>
  </si>
  <si>
    <t>PP-R nátrubek 90</t>
  </si>
  <si>
    <t>PP-R nátrubek 110</t>
  </si>
  <si>
    <t>PP-R redukce 20/16</t>
  </si>
  <si>
    <t>PP-R redukce 25/20</t>
  </si>
  <si>
    <t>PP-R redukce 32/20</t>
  </si>
  <si>
    <t>PP-R redukce 32/25</t>
  </si>
  <si>
    <t>PP-R redukce 40/20</t>
  </si>
  <si>
    <t>PP-R redukce 40/25</t>
  </si>
  <si>
    <t>PP-R redukce 40/32</t>
  </si>
  <si>
    <t>PP-R redukce 50/32</t>
  </si>
  <si>
    <t>PP-R redukce 50/40</t>
  </si>
  <si>
    <t>PP-R redukce 63/32</t>
  </si>
  <si>
    <t>PP-R redukce 63/40</t>
  </si>
  <si>
    <t>PP-R redukce 63/50</t>
  </si>
  <si>
    <t>PP-R redukce 75/40</t>
  </si>
  <si>
    <t>PP-R redukce 75/50</t>
  </si>
  <si>
    <t>PP-R redukce 75/63</t>
  </si>
  <si>
    <t>PP-R redukce 90/63</t>
  </si>
  <si>
    <t>PP-R redukce 90/75</t>
  </si>
  <si>
    <t>PP-R redukce 110/75</t>
  </si>
  <si>
    <t>PP-R redukce 110/90</t>
  </si>
  <si>
    <t>PP-R nátrubek redukovaný 20/16</t>
  </si>
  <si>
    <t>PP-R nátrubek redukovaný 25/20</t>
  </si>
  <si>
    <t>PP-R nátrubek redukovaný 32/20</t>
  </si>
  <si>
    <t>PP-R nátrubek redukovaný 32/25</t>
  </si>
  <si>
    <t>PP-R nátrubek redukovaný 40/32</t>
  </si>
  <si>
    <t>PP-R nátrubek redukovaný 50/40</t>
  </si>
  <si>
    <t>PP-R nátrubek redukovaný 63/50</t>
  </si>
  <si>
    <t>PP-R smyčka dilatační 20 S2.5</t>
  </si>
  <si>
    <t>PP-R smyčka dilatační 25 S2.5</t>
  </si>
  <si>
    <t>PP-R smyčka dilatační 32 S2.5</t>
  </si>
  <si>
    <t>PP-R smyčka dilatační 40 S2.5</t>
  </si>
  <si>
    <t>PP-R výhybka 20 S3.2</t>
  </si>
  <si>
    <t>PP-R výhybka 25 S3.2</t>
  </si>
  <si>
    <t>PP-R výhybka 32 S3.2</t>
  </si>
  <si>
    <t>PP-R výhybka 20 S2.5</t>
  </si>
  <si>
    <t>PP-R výhybka 25 S2.5</t>
  </si>
  <si>
    <t>PP-R výhybka 32 S2.5</t>
  </si>
  <si>
    <t>PP-R záslepka 16</t>
  </si>
  <si>
    <t>PP-R záslepka 20</t>
  </si>
  <si>
    <t>PP-R záslepka 25</t>
  </si>
  <si>
    <t>PP-R záslepka 32</t>
  </si>
  <si>
    <t>PP-R záslepka 40</t>
  </si>
  <si>
    <t>PP-R záslepka 50</t>
  </si>
  <si>
    <t>PP-R záslepka 63</t>
  </si>
  <si>
    <t>PP-R záslepka 75</t>
  </si>
  <si>
    <t>PP-R záslepka 90</t>
  </si>
  <si>
    <t>PP-R záslepka 110</t>
  </si>
  <si>
    <t>PP-R zátka 16</t>
  </si>
  <si>
    <t>PP-R zátka 20</t>
  </si>
  <si>
    <t>PP-R zátka 25</t>
  </si>
  <si>
    <t>PP-R zátka 32</t>
  </si>
  <si>
    <t>PP-R zátka závitová 1/2'' červená</t>
  </si>
  <si>
    <t>PP-R zátka závitová 1/2'' šedá</t>
  </si>
  <si>
    <t>PP-R zátka závitová 3/4'' šedá</t>
  </si>
  <si>
    <t>PP-R zátka montážní 1/2" šedá</t>
  </si>
  <si>
    <t>PP-R zátka montážní 1/2'' červená</t>
  </si>
  <si>
    <t>PP-R dg přechod 16x3/8'' MZV</t>
  </si>
  <si>
    <t>PP-R dg přechod 16x1/2'' MZV</t>
  </si>
  <si>
    <t>PP-R dg přechod 20x3/8'' MZV</t>
  </si>
  <si>
    <t>PP-R dg přechod 20x1/2'' MZV</t>
  </si>
  <si>
    <t>PP-R dg přechod 20x3/4'' MZV</t>
  </si>
  <si>
    <t>PP-R dg přechod 25x1/2'' MZV</t>
  </si>
  <si>
    <t>PP-R dg přechod 25x3/4'' MZV</t>
  </si>
  <si>
    <t>PP-R dg přechod 32x3/4'' MZV</t>
  </si>
  <si>
    <t>PP-R dg přechod 32x1'' MZV</t>
  </si>
  <si>
    <t>PP-R dg přechod 40x5/4'' MZV</t>
  </si>
  <si>
    <t>PP-R dg přechod 50x6/4'' MZV</t>
  </si>
  <si>
    <t>PP-R dg přechod 63x2'' MZV</t>
  </si>
  <si>
    <t>PP-R dg přechod 75x2.5'' MZV</t>
  </si>
  <si>
    <t>PP-R dg přechod 90x3'' MZV</t>
  </si>
  <si>
    <t>PP-R dg přechod 16x1/2'' MZD</t>
  </si>
  <si>
    <t>PP-R dg přechod 20x3/8'' MZD</t>
  </si>
  <si>
    <t>PP-R dg přechod 20x1/2'' MZD</t>
  </si>
  <si>
    <t>PP-R dg přechod 20x3/4'' MZD</t>
  </si>
  <si>
    <t>PP-R dg přechod 25x1/2'' MZD</t>
  </si>
  <si>
    <t>PP-R dg přechod 25x3/4'' MZD</t>
  </si>
  <si>
    <t>PP-R dg přechod 32x3/4'' MZD</t>
  </si>
  <si>
    <t>PP-R dg přechod 32x1'' MZD</t>
  </si>
  <si>
    <t>PP-R dg přechod 40x5/4'' MZD</t>
  </si>
  <si>
    <t>PP-R dg přechod 50x6/4'' MZD</t>
  </si>
  <si>
    <t>PP-R dg přechod 63x2'' MZD</t>
  </si>
  <si>
    <t>PP-R dg přechod 75x2.5'' MZD</t>
  </si>
  <si>
    <t>PP-R dg přechod 90x3'' MZD</t>
  </si>
  <si>
    <t>PP-R dg přechod 20x1/2'' MZD kříž</t>
  </si>
  <si>
    <t>PP-R dg přechod 16x3/4''+pm</t>
  </si>
  <si>
    <t>PP-R dg přechod 20x1/2''+pm</t>
  </si>
  <si>
    <t>PP-R dg přechod 20x3/4''+pm</t>
  </si>
  <si>
    <t>PP-R dg přechod 20x1''+pm</t>
  </si>
  <si>
    <t>PP-R dg přechod 25x3/4''+pm</t>
  </si>
  <si>
    <t>PP-R dg přechod 25x1''+pm</t>
  </si>
  <si>
    <t>PP-R dg přechod 32x1''+pm</t>
  </si>
  <si>
    <t>PP-R dg přechod 32x5/4''+pm</t>
  </si>
  <si>
    <t>PP-R dg přechod 40x6/4''+pm</t>
  </si>
  <si>
    <t>PP-R koleno 16x1/2'' MZV</t>
  </si>
  <si>
    <t>PP-R koleno 20x1/2'' MZV</t>
  </si>
  <si>
    <t>PP-R koleno 20x3/4'' MZV</t>
  </si>
  <si>
    <t>PP-R koleno 25x1/2'' MZV</t>
  </si>
  <si>
    <t>PP-R koleno 25x3/4'' MZV</t>
  </si>
  <si>
    <t>PP-R koleno 32x3/4'' MZV</t>
  </si>
  <si>
    <t>PP-R koleno 32x1'' MZV</t>
  </si>
  <si>
    <t>PP-R koleno 16x1/2'' MZD</t>
  </si>
  <si>
    <t>PP-R koleno 20x1/2'' MZD</t>
  </si>
  <si>
    <t>PP-R koleno 20x3/4'' MZD</t>
  </si>
  <si>
    <t>PP-R koleno 25x1/2'' MZD</t>
  </si>
  <si>
    <t>PP-R koleno 25x3/4'' MZD</t>
  </si>
  <si>
    <t>PP-R koleno 32x3/4'' MZD</t>
  </si>
  <si>
    <t>PP-R koleno 32x1'' MZD</t>
  </si>
  <si>
    <t>PP-R koleno kov 16x3/4''+pm</t>
  </si>
  <si>
    <t>PP-R koleno kov 20x3/4''+pm</t>
  </si>
  <si>
    <t>PP-R koleno kov 20x1''+pm</t>
  </si>
  <si>
    <t>PP-R koleno kov 25x3/4''+pm</t>
  </si>
  <si>
    <t>PP-R koleno kov 25x1''+pm</t>
  </si>
  <si>
    <t>PP-R koleno kov 32x1''+pm</t>
  </si>
  <si>
    <t>PP-R koleno kov 32x5/4''+pm</t>
  </si>
  <si>
    <t>PP-R nástěnka 16x3/8''</t>
  </si>
  <si>
    <t>PP-R nástěnka 16x1/2''</t>
  </si>
  <si>
    <t>PP-R nástěnka 20x1/2''</t>
  </si>
  <si>
    <t>PP-R nástěnka pravá 20x1/2''</t>
  </si>
  <si>
    <t>PP-R nástěnka levá 20x1/2''</t>
  </si>
  <si>
    <t>PP-R nástěnka 25x1/2''</t>
  </si>
  <si>
    <t>PP-R nástěnka 25x3/4''</t>
  </si>
  <si>
    <t>PP-R nástěnka sádrokartonová 20x1/2"</t>
  </si>
  <si>
    <t>PP-R nástěnka příčková 20x1/2''</t>
  </si>
  <si>
    <t>PP-R nástěnka průchozí 20x1/2''</t>
  </si>
  <si>
    <t>PP-R nástěnka průchozí 25x1/2''</t>
  </si>
  <si>
    <t>PP-R komplet nástěnný 20x1/2''</t>
  </si>
  <si>
    <t>PP-R t-kus 20x1/2'' MZV</t>
  </si>
  <si>
    <t>PP-R t-kus 25x1/2'' MZV</t>
  </si>
  <si>
    <t>PP-R t-kus 25x3/4'' MZV</t>
  </si>
  <si>
    <t>PP-R t-kus 32x1/2'' MZV</t>
  </si>
  <si>
    <t>PP-R t-kus 20x1/2'' MZD</t>
  </si>
  <si>
    <t>PP-R t-kus 20x3/4'' MZD</t>
  </si>
  <si>
    <t>PP-R t-kus 25x1/2'' MZD</t>
  </si>
  <si>
    <t>PP-R t-kus 25x3/4'' MZD</t>
  </si>
  <si>
    <t>PP-R t-kus 32x1/2'' MZD</t>
  </si>
  <si>
    <t>PP-R t-kus 32x3/4'' MZD</t>
  </si>
  <si>
    <t>PP-R t-kus 32x1'' MZD</t>
  </si>
  <si>
    <t>PP-R t-kus kov 20x1/2''+pm</t>
  </si>
  <si>
    <t>PP-R t-kus kov 20x3/4''+pm</t>
  </si>
  <si>
    <t>PP-R t-kus kov 20x1''+pm</t>
  </si>
  <si>
    <t>PP-R t-kus kov 25x3/4''+pm</t>
  </si>
  <si>
    <t>PP-R t-kus kov 25x1''+pm</t>
  </si>
  <si>
    <t>PP-R t-kus kov 32x3/4''+pm</t>
  </si>
  <si>
    <t>PP-R t-kus kov 32x1''+pm</t>
  </si>
  <si>
    <t>PP-R t-kus kov 32x5/4''+pm</t>
  </si>
  <si>
    <t>PP-R bj koleno 16x1/2''+pm</t>
  </si>
  <si>
    <t>PP-R bj koleno 20x1/2''+pm</t>
  </si>
  <si>
    <t>PP-R bj koleno 20x3/4''+pm</t>
  </si>
  <si>
    <t>PP-R bj koleno 25x3/4''+pm</t>
  </si>
  <si>
    <t>PP-R bj koleno 25x1''+pm</t>
  </si>
  <si>
    <t>PP-R bj t-kus 16x1/2''+pm</t>
  </si>
  <si>
    <t>PP-R bj t-kus 20x1/2''+pm</t>
  </si>
  <si>
    <t>PP-R bj t-kus 20x3/4''+pm</t>
  </si>
  <si>
    <t>PP-R bj t-kus 20x1''+pm</t>
  </si>
  <si>
    <t>PP-R bj t-kus 25x3/4''+pm</t>
  </si>
  <si>
    <t>PP-R bj t-kus 25x1''+pm</t>
  </si>
  <si>
    <t>PP-R bj t-kus 32x3/4''+pm</t>
  </si>
  <si>
    <t>PP-R bj t-kus 32x1''+pm</t>
  </si>
  <si>
    <t>PP-R bj plast 20x1/2''+pm</t>
  </si>
  <si>
    <t>PP-R bj plast 20x3/4''+pm</t>
  </si>
  <si>
    <t>PP-R bj plast 25x3/4''+pm</t>
  </si>
  <si>
    <t>PP-R bj plast 32x1"+pm</t>
  </si>
  <si>
    <t>PP-R bj plast 25x1''+pm</t>
  </si>
  <si>
    <t>PP-R bj plast 20x3/4''+pmd</t>
  </si>
  <si>
    <t>PP-R bj plast 25x3/4''+pmd</t>
  </si>
  <si>
    <t>PP-R europlast 20x3/4"+pm</t>
  </si>
  <si>
    <t>PP-R eurokonus 20x3/4" MZV</t>
  </si>
  <si>
    <t>PP-R eurokonus 20x3/4" MZD+pm</t>
  </si>
  <si>
    <t>PP-R šroubení vnější 20x1/2''</t>
  </si>
  <si>
    <t>PP-R šroubení vnější 20x3/4''</t>
  </si>
  <si>
    <t>PP-R šroubení vnější 25x3/4''</t>
  </si>
  <si>
    <t>PP-R šroubení vnější 25x1''</t>
  </si>
  <si>
    <t>PP-R šroubení vnější 32x1''</t>
  </si>
  <si>
    <t>PP-R šroubení vnitřní 20x1/2''</t>
  </si>
  <si>
    <t>PP-R šroubení vnitřní 20x3/4''</t>
  </si>
  <si>
    <t>PP-R šroubení vnitřní 25x3/4''</t>
  </si>
  <si>
    <t>PP-R šroubení vnitřní 25x1''</t>
  </si>
  <si>
    <t>PP-R šroubení vnitřní 32x1''</t>
  </si>
  <si>
    <t>PP-R holendr 16x1/2''+pm</t>
  </si>
  <si>
    <t>PP-R holendr 20x3/4''+pm</t>
  </si>
  <si>
    <t>PP-R holendr 25x1''+pm</t>
  </si>
  <si>
    <t>PP-R spoj rozebíratelný 20</t>
  </si>
  <si>
    <t>PP-R spoj rozebíratelný 25</t>
  </si>
  <si>
    <t>PP-R spoj rozebíratelný 32</t>
  </si>
  <si>
    <t>PP-R spoj rozebíratelný 40</t>
  </si>
  <si>
    <t>PP-R spoj rozebíratelný 50</t>
  </si>
  <si>
    <t>PP-R nákružek lemový 40</t>
  </si>
  <si>
    <t>PP-R nákružek lemový 50</t>
  </si>
  <si>
    <t>PP-R nákružek lemový 63</t>
  </si>
  <si>
    <t>PP-R nákružek lemový 75</t>
  </si>
  <si>
    <t>PP-R nákružek lemový 90</t>
  </si>
  <si>
    <t>PP-R nákružek lemový 110</t>
  </si>
  <si>
    <t>PP-R příruba volná 40</t>
  </si>
  <si>
    <t>PP-R příruba volná 50</t>
  </si>
  <si>
    <t>PP-R příruba volná 63</t>
  </si>
  <si>
    <t>PP-R příruba volná 75</t>
  </si>
  <si>
    <t>PP-R příruba volná 90</t>
  </si>
  <si>
    <t>PP-R příruba volná 110</t>
  </si>
  <si>
    <t>PP-R žlab podpůrný pozink 20x2m</t>
  </si>
  <si>
    <t>PP-R žlab podpůrný pozink 25x2m</t>
  </si>
  <si>
    <t>PP-R žlab podpůrný pozink 32x2m</t>
  </si>
  <si>
    <t>PP-R žlab podpůrný pozink 40x2m</t>
  </si>
  <si>
    <t>PP-R žlab podpůrný pozink 50x2m</t>
  </si>
  <si>
    <t>PP-R žlab podpůrný pozink 63x2m</t>
  </si>
  <si>
    <t>PP-R žlab podpůrný pozink 75x2m</t>
  </si>
  <si>
    <t>PP-R kohout kulový 20 páčka</t>
  </si>
  <si>
    <t>PP-R kohout kulový 25 páčka</t>
  </si>
  <si>
    <t>PP-R kohout kulový 32 páčka</t>
  </si>
  <si>
    <t>PP-R kohout kulový 40 páčka</t>
  </si>
  <si>
    <t>PP-R kohout kulový 50 páčka</t>
  </si>
  <si>
    <t>PP-R kohout kulový 63 páčka</t>
  </si>
  <si>
    <t>PP-R kohout kulový 75 páčka</t>
  </si>
  <si>
    <t>PP-R kohout kulový 20 motýl</t>
  </si>
  <si>
    <t>PP-R kohout kulový 25 motýl</t>
  </si>
  <si>
    <t>PP-R kohout kulový 32 motýl</t>
  </si>
  <si>
    <t>PP-R kohout kulový 40 motýl</t>
  </si>
  <si>
    <t>PP-R kohout kulový 20 páčka PV</t>
  </si>
  <si>
    <t>PP-R kohout kulový 25 páčka PV</t>
  </si>
  <si>
    <t>PP-R kohout kulový 32 páčka PV</t>
  </si>
  <si>
    <t>PP-R kohout kulový 40 páčka PV</t>
  </si>
  <si>
    <t>PP-R kohout kulový 50 páčka PV</t>
  </si>
  <si>
    <t>PP-R kohout kulový 63 páčka PV</t>
  </si>
  <si>
    <t>PP-R kohout kulový 75 páčka PV</t>
  </si>
  <si>
    <t>PP-R kohout kulový 20 motýl PV</t>
  </si>
  <si>
    <t>PP-R kohout kulový roz.20 páčka</t>
  </si>
  <si>
    <t>PP-R kohout kulový roz.25 páčka</t>
  </si>
  <si>
    <t>PP-R kohout kulový roz.32 páčka</t>
  </si>
  <si>
    <t>PP-R kohout kulový roz.50 páčka</t>
  </si>
  <si>
    <t>PP-R kohout kulový roz.20 motýl</t>
  </si>
  <si>
    <t>PP-R kohout kulový roz.25 motýl</t>
  </si>
  <si>
    <t>PP-R kohout kulový roz.32 motýl</t>
  </si>
  <si>
    <t>PP-R kohout kulový roz.25 páčka PV</t>
  </si>
  <si>
    <t>PP-R kohout kulový roz.32 páčka PV</t>
  </si>
  <si>
    <t>PP-R kohout kulový roz.40 páčka PV</t>
  </si>
  <si>
    <t>PP-R kohout kulový roz.50 páčka PV</t>
  </si>
  <si>
    <t>PP-R kohout kulový roz.63 páčka PV</t>
  </si>
  <si>
    <t>PP-R kohout kulový roz.75 páčka PV</t>
  </si>
  <si>
    <t>PP-R kohout kulový roz.32 motýl PV</t>
  </si>
  <si>
    <t>PP-R kohout kulový roz.40 páčka LV</t>
  </si>
  <si>
    <t>PP-R kohout kulový roz.50 páčka LV</t>
  </si>
  <si>
    <t>PP-R kohout kulový roz.63 páčka LV</t>
  </si>
  <si>
    <t>PP-R kohout kulový roz.75 páčka LV</t>
  </si>
  <si>
    <t>PP-R kohout kulový roz.25 motýl LV</t>
  </si>
  <si>
    <t>PP-R kohout kulový roz.32 motýl LV</t>
  </si>
  <si>
    <t>PP-R ventil 20</t>
  </si>
  <si>
    <t>PP-R ventil 25</t>
  </si>
  <si>
    <t>PP-R ventil 32</t>
  </si>
  <si>
    <t>PP-R ventil 40</t>
  </si>
  <si>
    <t>PP-R ventil 50</t>
  </si>
  <si>
    <t>PP-R ventil 63</t>
  </si>
  <si>
    <t>PP-R ventil 20 výp.levá</t>
  </si>
  <si>
    <t>PP-R ventil 25 výp.levá</t>
  </si>
  <si>
    <t>PP-R ventil 32 výp.levá</t>
  </si>
  <si>
    <t>PP-R ventil 40 výp.levá</t>
  </si>
  <si>
    <t>PP-R ventil 50 výp.levá</t>
  </si>
  <si>
    <t>PP-R ventil 63 výp.levá</t>
  </si>
  <si>
    <t>PP-R ventil 25 výp.pravá</t>
  </si>
  <si>
    <t>PP-R ventil 32 výp.pravá</t>
  </si>
  <si>
    <t>PP-R ventil 40 výp.pravá</t>
  </si>
  <si>
    <t>PP-R ventil 50 výp.pravá</t>
  </si>
  <si>
    <t>PP-R ventil 20 + chromová krytka</t>
  </si>
  <si>
    <t>PP-R ventil 25 + chromová krytka</t>
  </si>
  <si>
    <t>PP-R ventil šikmý 25</t>
  </si>
  <si>
    <t>PP-R filtr 25</t>
  </si>
  <si>
    <t>PP-R spojka přímá 20</t>
  </si>
  <si>
    <t>PP-R spojka přímá 25</t>
  </si>
  <si>
    <t>PP-R spojka přímá 32</t>
  </si>
  <si>
    <t>PP-R příchytka 16 ch</t>
  </si>
  <si>
    <t>PP-R příchytka jednoduchá 20</t>
  </si>
  <si>
    <t>PP-R příchytka jednoduchá 25</t>
  </si>
  <si>
    <t>PP-R příchytka 2x16 ch</t>
  </si>
  <si>
    <t>PP-R příchytka dvojitá 20</t>
  </si>
  <si>
    <t>PP-R příchytka dvojitá 25</t>
  </si>
  <si>
    <t>PP-R příchytka 2x32 ch</t>
  </si>
  <si>
    <t>PP-R držák nástěnných kolen</t>
  </si>
  <si>
    <t>PP-R příchytka 32 s třmenem ch</t>
  </si>
  <si>
    <t>PP-R příchytka 40 s třmenem ch</t>
  </si>
  <si>
    <t>PP-R příchytka 50 s třmenem ch</t>
  </si>
  <si>
    <t>PP-R příchytka 63 s třmenem ch</t>
  </si>
  <si>
    <t>PP-R příchytka 90 s třmenem ch</t>
  </si>
  <si>
    <t>PP-R příchytka 75 s třmenem ch</t>
  </si>
  <si>
    <t>PP-R příchytka 110 s třmenem ch</t>
  </si>
  <si>
    <t>PP-R sedlo navařovací 40-50x20</t>
  </si>
  <si>
    <t>PP-R sedlo navařovací 63x32</t>
  </si>
  <si>
    <t>PP-R sedlo navařovací 75x32</t>
  </si>
  <si>
    <t>PP-R sedlo navařovací 90x32</t>
  </si>
  <si>
    <t>PP-R sedlo navařovací 110x32</t>
  </si>
  <si>
    <t>PP-R sedlo navařovací 110x40</t>
  </si>
  <si>
    <t>PP-R sedlo navařovací 75x3/4'' MZD</t>
  </si>
  <si>
    <t>PP-R sedlo navařovací 90x3/4'' MZD</t>
  </si>
  <si>
    <t>PP-R sedlo navařovací 75x3/4'' MZV</t>
  </si>
  <si>
    <t>PP-R sedlo navařovací 90x3/4'' MZV</t>
  </si>
  <si>
    <t>PP-R elektrospojka 20</t>
  </si>
  <si>
    <t>PP-R elektrospojka 32</t>
  </si>
  <si>
    <t>PP-R elektrospojka 40</t>
  </si>
  <si>
    <t>PP-R elektrospojka 63</t>
  </si>
  <si>
    <t>PP-R elektrospojka 75</t>
  </si>
  <si>
    <t>PP-R elektrospojka 90</t>
  </si>
  <si>
    <t>PP-R elektrospojka 110</t>
  </si>
  <si>
    <t xml:space="preserve">PP-R trubka S2.5 modrá 20x3.4 </t>
  </si>
  <si>
    <t xml:space="preserve">PP-R trubka S2.5 modrá 25x4.2 </t>
  </si>
  <si>
    <t xml:space="preserve">PP-R trubka S2.5 modrá 32x5.4 </t>
  </si>
  <si>
    <t xml:space="preserve">PP-R trubka S2.5 modrá 40x6.7 </t>
  </si>
  <si>
    <t xml:space="preserve">PP-R trubka S2.5 modrá 50x8.3 </t>
  </si>
  <si>
    <t xml:space="preserve">PP-R trubka S2.5 modrá 63x10.5 </t>
  </si>
  <si>
    <t>PP-R koleno modré 20x45°</t>
  </si>
  <si>
    <t>PP-R koleno modré 25x45°</t>
  </si>
  <si>
    <t>PP-R koleno modré 32x45°</t>
  </si>
  <si>
    <t>PP-R koleno modré 40x45°</t>
  </si>
  <si>
    <t>PP-R koleno modré 50x45°</t>
  </si>
  <si>
    <t>PP-R koleno modré 63x45°</t>
  </si>
  <si>
    <t>PP-R koleno modré 20x90°</t>
  </si>
  <si>
    <t>PP-R koleno modré 25x90°</t>
  </si>
  <si>
    <t>PP-R koleno modré 32x90°</t>
  </si>
  <si>
    <t>PP-R koleno modré 40x90°</t>
  </si>
  <si>
    <t>PP-R koleno modré 50x90°</t>
  </si>
  <si>
    <t>PP-R koleno modré 63x90°</t>
  </si>
  <si>
    <t>PP-R koleno modré 90° čep 20</t>
  </si>
  <si>
    <t>PP-R koleno modré 90° čep 25</t>
  </si>
  <si>
    <t>PP-R t-kus modrý 20</t>
  </si>
  <si>
    <t>PP-R t-kus modrý 25</t>
  </si>
  <si>
    <t>PP-R t-kus modrý 32</t>
  </si>
  <si>
    <t>PP-R t-kus modrý 40</t>
  </si>
  <si>
    <t>PP-R t-kus modrý 50</t>
  </si>
  <si>
    <t>PP-R t-kus modrý 63</t>
  </si>
  <si>
    <t>PP-R t-kus redukovaný modrý 20/25/20</t>
  </si>
  <si>
    <t>PP-R t-kus redukovaný modrý 25/20/25</t>
  </si>
  <si>
    <t>PP-R t-kus redukovaný modrý 25/25/20</t>
  </si>
  <si>
    <t>PP-R t-kus redukovaný modrý 25/32/25</t>
  </si>
  <si>
    <t>PP-R t-kus redukovaný modrý 25/20/20</t>
  </si>
  <si>
    <t>PP-R t-kus redukovaný modrý 32/20/32</t>
  </si>
  <si>
    <t>PP-R t-kus redukovaný modrý 32/20/25</t>
  </si>
  <si>
    <t>PP-R t-kus redukovaný modrý 32/25/32</t>
  </si>
  <si>
    <t>PP-R t-kus redukovaný modrý 32/32/25</t>
  </si>
  <si>
    <t>PP-R t-kus redukovaný modrý 32/40/32</t>
  </si>
  <si>
    <t>PP-R t-kus redukovaný modrý 40/20/40</t>
  </si>
  <si>
    <t>PP-R t-kus redukovaný modrý 40/25/40</t>
  </si>
  <si>
    <t>PP-R t-kus redukovaný modrý 40/32/40</t>
  </si>
  <si>
    <t>PP-R t-kus redukovaný modrý 50/40/50</t>
  </si>
  <si>
    <t>PP-R t-kus redukovaný modrý 63/32/63</t>
  </si>
  <si>
    <t>PP-R t-kus redukovaný modrý 63/50/63</t>
  </si>
  <si>
    <t>PP-R kříž modrý 20</t>
  </si>
  <si>
    <t>PP-R kříž modrý 25</t>
  </si>
  <si>
    <t>PP-R kříž modrý 32</t>
  </si>
  <si>
    <t>PP-R kříž modrý 40/25</t>
  </si>
  <si>
    <t>PP-R nátrubek modrý 20</t>
  </si>
  <si>
    <t>PP-R nátrubek modrý 25</t>
  </si>
  <si>
    <t>PP-R nátrubek modrý 32</t>
  </si>
  <si>
    <t>PP-R nátrubek modrý 40</t>
  </si>
  <si>
    <t>PP-R nátrubek modrý 50</t>
  </si>
  <si>
    <t>PP-R nátrubek modrý 63</t>
  </si>
  <si>
    <t>PP-R redukce modrá 25/20</t>
  </si>
  <si>
    <t>PP-R redukce modrá 32/20</t>
  </si>
  <si>
    <t>PP-R redukce modrá 32/25</t>
  </si>
  <si>
    <t>PP-R redukce modrá 40/20</t>
  </si>
  <si>
    <t>PP-R redukce modrá 40/25</t>
  </si>
  <si>
    <t>PP-R redukce modrá 40/32</t>
  </si>
  <si>
    <t>PP-R redukce modrá 50/32</t>
  </si>
  <si>
    <t>PP-R redukce modrá 50/40</t>
  </si>
  <si>
    <t>PP-R redukce modrá 63/32</t>
  </si>
  <si>
    <t>PP-R redukce modrá 63/40</t>
  </si>
  <si>
    <t>PP-R redukce modrá 63/50</t>
  </si>
  <si>
    <t>PP-R záslepka modrá 20</t>
  </si>
  <si>
    <t>PP-R záslepka modrá 25</t>
  </si>
  <si>
    <t>PP-R záslepka modrá 32</t>
  </si>
  <si>
    <t>PP-R záslepka modrá 40</t>
  </si>
  <si>
    <t>PP-R záslepka modrá 50</t>
  </si>
  <si>
    <t>PP-R záslepka modrá 63</t>
  </si>
  <si>
    <t>PP-R dg přechod modrý 20x1/2'' MZV</t>
  </si>
  <si>
    <t>PP-R dg přechod modrý 20x3/4'' MZV</t>
  </si>
  <si>
    <t>PP-R dg přechod modrý 25x1/2'' MZV</t>
  </si>
  <si>
    <t>PP-R dg přechod modrý 25x3/4'' MZV</t>
  </si>
  <si>
    <t>PP-R dg přechod modrý 32x3/4'' MZV</t>
  </si>
  <si>
    <t>PP-R dg přechod modrý 32x1'' MZV</t>
  </si>
  <si>
    <t>PP-R dg přechod modrý 63x2'' MZV</t>
  </si>
  <si>
    <t>PP-R dg přechod modrý 20x1/2'' MZD</t>
  </si>
  <si>
    <t>PP-R dg přechod modrý 20x3/4'' MZD</t>
  </si>
  <si>
    <t>PP-R dg přechod modrý 25x1/2'' MZD</t>
  </si>
  <si>
    <t>PP-R dg přechod modrý 25x3/4'' MZD</t>
  </si>
  <si>
    <t>PP-R dg přechod modrý 32x3/4'' MZD</t>
  </si>
  <si>
    <t>PP-R dg přechod modrý 32x1'' MZD</t>
  </si>
  <si>
    <t>PP-R dg přechod modrý 40x5/4'' MZD</t>
  </si>
  <si>
    <t>PP-R dg přechod modrý 50x6/4'' MZD</t>
  </si>
  <si>
    <t>PP-R koleno modré 20x1/2'' MZV</t>
  </si>
  <si>
    <t>PP-R koleno modré 25x1/2'' MZV</t>
  </si>
  <si>
    <t>PP-R koleno modré 20x3/4'' MZV</t>
  </si>
  <si>
    <t>PP-R koleno modré 25x3/4'' MZV</t>
  </si>
  <si>
    <t>PP-R koleno modré 32x3/4'' MZV</t>
  </si>
  <si>
    <t>PP-R koleno modré 32x1'' MZV</t>
  </si>
  <si>
    <t>PP-R koleno modré 20x1/2'' MZD</t>
  </si>
  <si>
    <t>PP-R koleno modré 20x3/4'' MZD</t>
  </si>
  <si>
    <t>PP-R koleno modré 25x1/2'' MZD</t>
  </si>
  <si>
    <t>PP-R koleno modré 25x3/4'' MZD</t>
  </si>
  <si>
    <t>PP-R koleno modré 32x3/4'' MZD</t>
  </si>
  <si>
    <t>PP-R koleno nástěnné modré 20x1/2''</t>
  </si>
  <si>
    <t>PP-R koleno nástěnné modré 25x1/2''</t>
  </si>
  <si>
    <t>PP-R koleno nástěnné modré 25x3/4''</t>
  </si>
  <si>
    <t>PP-R t-kus modrý 20x1/2'' MZV</t>
  </si>
  <si>
    <t>PP-R t-kus modrý 25x1/2'' MZV</t>
  </si>
  <si>
    <t>PP-R t-kus modrý 25x3/4'' MZV</t>
  </si>
  <si>
    <t>PP-R t-kus modrý 32x1/2'' MZV</t>
  </si>
  <si>
    <t>PP-R t-kus modrý 20x1/2'' MZD</t>
  </si>
  <si>
    <t>PP-R t-kus modrý 20x3/4'' MZD</t>
  </si>
  <si>
    <t>PP-R t-kus modrý 25x3/4'' MZD</t>
  </si>
  <si>
    <t>PP-R t-kus modrý 32x1/2'' MZD</t>
  </si>
  <si>
    <t>PP-R t-kus modrý 32x3/4'' MZD</t>
  </si>
  <si>
    <t>PP-R t-kus modrý 32x1'' MZD</t>
  </si>
  <si>
    <t>PP-R ventil modrý 32x1''</t>
  </si>
  <si>
    <t>PP-R ventil modrý 50x6/4''</t>
  </si>
  <si>
    <t>RAD trubka Pe-rt Evoh 18x2-role 400 red</t>
  </si>
  <si>
    <t>RAD trubka Floortherm 16x2-role 200</t>
  </si>
  <si>
    <t>RAD trubka Floortherm 16x2-role 400</t>
  </si>
  <si>
    <t>RAD trubka Pe-x/Al/Pe-x 16x2-role 200</t>
  </si>
  <si>
    <t>RAD trubka Pe-x/Al/Pe-x 18x2-role 200</t>
  </si>
  <si>
    <t>RAD trubka Pe-x/Al/Pe-x 20x2-role 100</t>
  </si>
  <si>
    <t>RAD trubka Pe-x/Al/Pe-x 26x3-role 100</t>
  </si>
  <si>
    <t>RAD trubka Pe-x/Al/Pe-x 32x3-role 50</t>
  </si>
  <si>
    <t>RAD trubka Pe-rt/Al/Pe-rt 16x2-role 200</t>
  </si>
  <si>
    <t>RAD trubka Pe-rt/Al/Pe-rt 18x2-role 200</t>
  </si>
  <si>
    <t>RAD trubka Pe-rt/Al/Pe-rt 20x2-role 100</t>
  </si>
  <si>
    <t>RAD trubka Pe-rt/Al/Pe-rt 26x3-role 100</t>
  </si>
  <si>
    <t>RAD trubka Pe-rt/Al/Pe-rt 32x3-role 50</t>
  </si>
  <si>
    <t>RAD trubka Pe-x/Al/Pe-x 16x2-tyč 4</t>
  </si>
  <si>
    <t>RAD trubka Pe-x/Al/Pe-x 18x2-tyč 4</t>
  </si>
  <si>
    <t>RAD trubka Pe-x/Al/Pe-x 20x2-tyč 4</t>
  </si>
  <si>
    <t>RAD trubka Pe-x/Al/Pe-x 26x3-tyč 5</t>
  </si>
  <si>
    <t>RAD trubka Pe-x/Al/Pe-x 32x3-tyč 5</t>
  </si>
  <si>
    <t>RAD trubka Pe-x/Al/Pe-x 40x3,5-tyč 5</t>
  </si>
  <si>
    <t>RAD trubka Pe-x/Al/Pe-x 50x4,5-tyč 5</t>
  </si>
  <si>
    <t>RAD trubka Pe-x/Al/Pe-x 63x4,5-tyč 5</t>
  </si>
  <si>
    <t>RAD trubka ochranná 16 černá-role 50</t>
  </si>
  <si>
    <t>RAD trubka ochranná 20 černá-role 50</t>
  </si>
  <si>
    <t>RAD trubka ochranná 26 černá-role 50</t>
  </si>
  <si>
    <t>RAD spojka 16</t>
  </si>
  <si>
    <t>RAD spojka 18</t>
  </si>
  <si>
    <t>RAD spojka 20</t>
  </si>
  <si>
    <t>RAD spojka 26</t>
  </si>
  <si>
    <t>RAD spojka 32</t>
  </si>
  <si>
    <t>RAD spojka 40</t>
  </si>
  <si>
    <t>RAD spojka 50</t>
  </si>
  <si>
    <t>RAD spojka 63</t>
  </si>
  <si>
    <t>RAD redukce 18/16</t>
  </si>
  <si>
    <t>RAD redukce 20/16</t>
  </si>
  <si>
    <t>RAD redukce 20/18</t>
  </si>
  <si>
    <t>RAD redukce 26/16</t>
  </si>
  <si>
    <t>RAD redukce 26/18</t>
  </si>
  <si>
    <t>RAD redukce 26/20</t>
  </si>
  <si>
    <t>RAD redukce 32/16</t>
  </si>
  <si>
    <t>RAD redukce 32/18</t>
  </si>
  <si>
    <t>RAD redukce 32/20</t>
  </si>
  <si>
    <t>RAD redukce 32/26</t>
  </si>
  <si>
    <t>RAD redukce 40/26</t>
  </si>
  <si>
    <t>RAD redukce 40/32</t>
  </si>
  <si>
    <t>RAD redukce 50/26</t>
  </si>
  <si>
    <t>RAD redukce 50/32</t>
  </si>
  <si>
    <t>RAD redukce 50/40</t>
  </si>
  <si>
    <t>RAD redukce 63/26</t>
  </si>
  <si>
    <t>RAD redukce 63/32</t>
  </si>
  <si>
    <t>RAD redukce 63/40</t>
  </si>
  <si>
    <t>RAD redukce 63/50</t>
  </si>
  <si>
    <t>RAD koleno 16/90°</t>
  </si>
  <si>
    <t>RAD koleno 18/90°</t>
  </si>
  <si>
    <t>RAD koleno 20/90°</t>
  </si>
  <si>
    <t>RAD koleno 26/90°</t>
  </si>
  <si>
    <t>RAD koleno 32/90°</t>
  </si>
  <si>
    <t>RAD koleno 40/90°</t>
  </si>
  <si>
    <t>RAD koleno 50/90°</t>
  </si>
  <si>
    <t>RAD koleno 63/90°</t>
  </si>
  <si>
    <t>RAD koleno 26/45°</t>
  </si>
  <si>
    <t>RAD koleno 32/45°</t>
  </si>
  <si>
    <t>RAD koleno 40/45°</t>
  </si>
  <si>
    <t>RAD koleno 50/45°</t>
  </si>
  <si>
    <t>RAD koleno 63/45°</t>
  </si>
  <si>
    <t>RAD t-kus 16</t>
  </si>
  <si>
    <t>RAD t-kus 18</t>
  </si>
  <si>
    <t>RAD t-kus 20</t>
  </si>
  <si>
    <t>RAD t-kus 26</t>
  </si>
  <si>
    <t>RAD t-kus 32</t>
  </si>
  <si>
    <t>RAD t-kus 40</t>
  </si>
  <si>
    <t>RAD t-kus 50</t>
  </si>
  <si>
    <t>RAD t-kus 63</t>
  </si>
  <si>
    <t>RAD t-kus redukovaný 16/18/16</t>
  </si>
  <si>
    <t>RAD t-kus redukovaný 16/20/16</t>
  </si>
  <si>
    <t>RAD t-kus redukovaný 18/16/16</t>
  </si>
  <si>
    <t>RAD t-kus redukovaný 18/16/18</t>
  </si>
  <si>
    <t>RAD t-kus redukovaný 20/16/16</t>
  </si>
  <si>
    <t>RAD t-kus redukovaný 20/16/18</t>
  </si>
  <si>
    <t>RAD t-kus redukovaný 20/16/20</t>
  </si>
  <si>
    <t>RAD t-kus redukovaný 20/18/18</t>
  </si>
  <si>
    <t>RAD t-kus redukovaný 20/18/20</t>
  </si>
  <si>
    <t>RAD t-kus redukovaný 20/20/16</t>
  </si>
  <si>
    <t>RAD t-kus redukovaný 20/26/20</t>
  </si>
  <si>
    <t>RAD t-kus redukovaný 26/16/20</t>
  </si>
  <si>
    <t>RAD t-kus redukovaný 26/16/26</t>
  </si>
  <si>
    <t>RAD t-kus redukovaný 26/18/18</t>
  </si>
  <si>
    <t>RAD t-kus redukovaný 26/18/26</t>
  </si>
  <si>
    <t>RAD t-kus redukovaný 26/20/16</t>
  </si>
  <si>
    <t>RAD t-kus redukovaný 26/20/20</t>
  </si>
  <si>
    <t>RAD t-kus redukovaný 26/20/26</t>
  </si>
  <si>
    <t>RAD t-kus redukovaný 26/26/16</t>
  </si>
  <si>
    <t>RAD t-kus redukovaný 26/26/20</t>
  </si>
  <si>
    <t>RAD t-kus redukovaný 32/16/32</t>
  </si>
  <si>
    <t>RAD t-kus redukovaný 32/18/32</t>
  </si>
  <si>
    <t>RAD t-kus redukovaný 32/20/26</t>
  </si>
  <si>
    <t>RAD t-kus redukovaný 32/20/32</t>
  </si>
  <si>
    <t>RAD t-kus redukovaný 32/26/26</t>
  </si>
  <si>
    <t>RAD t-kus redukovaný 32/26/32</t>
  </si>
  <si>
    <t>RAD t-kus redukovaný 32/32/26</t>
  </si>
  <si>
    <t>RAD t-kus redukovaný 40/26/32</t>
  </si>
  <si>
    <t>RAD t-kus redukovaný 40/26/40</t>
  </si>
  <si>
    <t>RAD t-kus redukovaný 40/32/32</t>
  </si>
  <si>
    <t>RAD t-kus redukovaný 40/32/40</t>
  </si>
  <si>
    <t>RAD t-kus redukovaný 40/40/26</t>
  </si>
  <si>
    <t>RAD t-kus redukovaný 40/40/32</t>
  </si>
  <si>
    <t>RAD t-kus redukovaný 50/26/50</t>
  </si>
  <si>
    <t>RAD t-kus redukovaný 50/32/50</t>
  </si>
  <si>
    <t>RAD t-kus redukovaný 50/40/40</t>
  </si>
  <si>
    <t>RAD t-kus redukovaný 50/40/50</t>
  </si>
  <si>
    <t>RAD t-kus redukovaný 50/50/32</t>
  </si>
  <si>
    <t>RAD t-kus redukovaný 50/50/40</t>
  </si>
  <si>
    <t>RAD t-kus redukovaný 63/40/63</t>
  </si>
  <si>
    <t>RAD t-kus redukovaný 63/50/63</t>
  </si>
  <si>
    <t>RAD přechod vnější závit 16/1/2"</t>
  </si>
  <si>
    <t>RAD přechod vnější závit 18/1/2"</t>
  </si>
  <si>
    <t>RAD přechod vnější závit 18/3/4"</t>
  </si>
  <si>
    <t>RAD přechod vnější závit 20/1/2"</t>
  </si>
  <si>
    <t>RAD přechod vnější závit 20/3/4"</t>
  </si>
  <si>
    <t>RAD přechod vnější závit 26/1"</t>
  </si>
  <si>
    <t>RAD přechod vnější závit 26/3/4"</t>
  </si>
  <si>
    <t>RAD přechod vnější závit 32/1"</t>
  </si>
  <si>
    <t>RAD přechod vnější závit 32/5/4"</t>
  </si>
  <si>
    <t>RAD přechod vnější závit 40/1"</t>
  </si>
  <si>
    <t>RAD přechod vnější závit 40/5/4"</t>
  </si>
  <si>
    <t>RAD přechod vnější závit 50/6/4"</t>
  </si>
  <si>
    <t>RAD přechod vnější závit 63/2"</t>
  </si>
  <si>
    <t>RAD přechod vnitřní závit 16/1/2"</t>
  </si>
  <si>
    <t>RAD přechod vnitřní závit 18/1/2"</t>
  </si>
  <si>
    <t>RAD přechod vnitřní závit 18/3/4"</t>
  </si>
  <si>
    <t>RAD přechod vnitřní závit 20/1/2"</t>
  </si>
  <si>
    <t>RAD přechod vnitřní závit 20/3/4"</t>
  </si>
  <si>
    <t>RAD přechod vnitřní závit 26/1"</t>
  </si>
  <si>
    <t>RAD přechod vnitřní závit 26/3/4"</t>
  </si>
  <si>
    <t>RAD přechod vnitřní závit 32/1"</t>
  </si>
  <si>
    <t>RAD přechod vnitřní závit 32/5/4"</t>
  </si>
  <si>
    <t>RAD přechod vnitřní závit 40/1"</t>
  </si>
  <si>
    <t>RAD přechod vnitřní závit 40/5/4"</t>
  </si>
  <si>
    <t>RAD přechod vnitřní závit 50/6/4"</t>
  </si>
  <si>
    <t>RAD přechod vnitřní závit 63/2"</t>
  </si>
  <si>
    <t>RAD koleno 90° vnější závit 16/1/2"</t>
  </si>
  <si>
    <t>RAD koleno 90° vnější závit 18/1/2"</t>
  </si>
  <si>
    <t>RAD koleno 90° vnější závit 20/1/2"</t>
  </si>
  <si>
    <t>RAD koleno 90° vnější závit 20/3/4"</t>
  </si>
  <si>
    <t>RAD koleno 90° vnější závit 26/3/4"</t>
  </si>
  <si>
    <t>RAD koleno 90° vnější závit 32/1"</t>
  </si>
  <si>
    <t>RAD koleno 90° vnější závit 40/5/4"</t>
  </si>
  <si>
    <t>RAD koleno 90° vnitřní závit 16/1/2"</t>
  </si>
  <si>
    <t>RAD koleno 90° vnitřní závit 18/1/2"</t>
  </si>
  <si>
    <t>RAD koleno 90° vnitřní závit 20/1/2"</t>
  </si>
  <si>
    <t>RAD koleno 90° vnitřní závit 20/3/4"</t>
  </si>
  <si>
    <t>RAD koleno 90° vnitřní závit 26/3/4"</t>
  </si>
  <si>
    <t>RAD koleno 90° vnitřní závit 32/1"</t>
  </si>
  <si>
    <t>RAD koleno 90° vnitřní závit 40/5/4"</t>
  </si>
  <si>
    <t>RAD t-kus vnější závit 16/1/2"</t>
  </si>
  <si>
    <t>RAD t-kus vnější závit 18/1/2"</t>
  </si>
  <si>
    <t>RAD t-kus vnější závit 20/1/2"</t>
  </si>
  <si>
    <t>RAD t-kus vnější závit 20/3/4"</t>
  </si>
  <si>
    <t>RAD t-kus vnější závit 26/1"</t>
  </si>
  <si>
    <t>RAD t-kus vnější závit 26/1/2"</t>
  </si>
  <si>
    <t>RAD t-kus vnější závit 26/3/4"</t>
  </si>
  <si>
    <t>RAD t-kus vnější závit 32/1"</t>
  </si>
  <si>
    <t>RAD t-kus vnější závit 32/3/4"</t>
  </si>
  <si>
    <t>RAD t-kus vnější závit 40/5/4"</t>
  </si>
  <si>
    <t>RAD t-kus vnější závit 50/5/4"</t>
  </si>
  <si>
    <t>RAD t-kus vnější závit 63/2"</t>
  </si>
  <si>
    <t>RAD t-kus vnitřní závit 16/1/2"</t>
  </si>
  <si>
    <t>RAD t-kus vnitřní závit 18/1/2"</t>
  </si>
  <si>
    <t>RAD t-kus vnitřní závit 20/1/2"</t>
  </si>
  <si>
    <t>RAD t-kus vnitřní závit 20/3/4"</t>
  </si>
  <si>
    <t>RAD t-kus vnitřní závit 26/1/2"</t>
  </si>
  <si>
    <t>RAD t-kus vnitřní závit 26/3/4"</t>
  </si>
  <si>
    <t>RAD t-kus vnitřní závit 32/1"</t>
  </si>
  <si>
    <t>RAD t-kus vnitřní závit 32/1/2"</t>
  </si>
  <si>
    <t>RAD t-kus vnitřní závit 32/3/4"</t>
  </si>
  <si>
    <t>RAD t-kus vnitřní závit 32/5/4"</t>
  </si>
  <si>
    <t>RAD t-kus vnitřní závit 40/1"</t>
  </si>
  <si>
    <t>RAD t-kus vnitřní závit 40/5/4"</t>
  </si>
  <si>
    <t>RAD t-kus vnitřní závit 50/5/4"</t>
  </si>
  <si>
    <t>RAD t-kus vnitřní závit 50/6/4"</t>
  </si>
  <si>
    <t>RAD t-kus vnitřní závit 63/2"</t>
  </si>
  <si>
    <t>RAD přechod s převlečnou maticí 16/1"</t>
  </si>
  <si>
    <t>RAD přechod s převlečnou maticí 16/3/4"</t>
  </si>
  <si>
    <t>RAD přechod s převlečnou maticí 18/3/4"</t>
  </si>
  <si>
    <t>RAD přechod s převlečnou maticí 20/1"</t>
  </si>
  <si>
    <t>RAD přechod s převlečnou maticí 20/3/4"</t>
  </si>
  <si>
    <t>RAD přechod s převlečnou maticí 26/1"</t>
  </si>
  <si>
    <t>RAD přechod s převlečnou maticí 26/5/4"</t>
  </si>
  <si>
    <t>RAD přechod s převlečnou maticí 32/5/4"</t>
  </si>
  <si>
    <t>RAD přechod s převlečnou maticí 32/6/4"</t>
  </si>
  <si>
    <t>RAD přechod s převlečnou maticí 40/2"</t>
  </si>
  <si>
    <t>RAD přechod s převlečnou maticí 40/5/4"</t>
  </si>
  <si>
    <t>RAD přechod s převlečnou maticí 40/6/4"</t>
  </si>
  <si>
    <t>RAD přechod s převlečnou maticí 50/2"</t>
  </si>
  <si>
    <t>RAD přechod s převlečnou maticí 50/6/4"</t>
  </si>
  <si>
    <t>RAD spoj rozebíratelný 16</t>
  </si>
  <si>
    <t>RAD spoj rozebíratelný 18</t>
  </si>
  <si>
    <t>RAD spoj rozebíratelný 20</t>
  </si>
  <si>
    <t>RAD spoj rozebíratelný 26</t>
  </si>
  <si>
    <t>RAD spoj rozebíratelný 32</t>
  </si>
  <si>
    <t>RAD spoj rozebíratelný 40</t>
  </si>
  <si>
    <t>RAD spoj rozebíratelný 50</t>
  </si>
  <si>
    <t>RAD koleno nástěnné průchozí 16/16u</t>
  </si>
  <si>
    <t>RAD koleno nástěnné průchozí 20/20u</t>
  </si>
  <si>
    <t>RAD koleno nástěnné 16/1/2"</t>
  </si>
  <si>
    <t>RAD koleno nástěnné 18/1/2"</t>
  </si>
  <si>
    <t>RAD koleno nástěnné 20/1/2"</t>
  </si>
  <si>
    <t>RAD koleno nástěnné 20/3/4"</t>
  </si>
  <si>
    <t>RAD koleno nástěnné 26/3/4"</t>
  </si>
  <si>
    <t>RAD koleno nástěnné 16/1/2" dlouhé 80</t>
  </si>
  <si>
    <t>RAD koleno nástěnné 18/1/2" dlouhé 80</t>
  </si>
  <si>
    <t>RAD koleno nástěnné 20/1/2" dlouhé 80</t>
  </si>
  <si>
    <t>RAD přechod stěnový 16/1/2"</t>
  </si>
  <si>
    <t>RAD přechod stěnový 20/1/2"</t>
  </si>
  <si>
    <t>RAD přechod podlahový koleno 16</t>
  </si>
  <si>
    <t>RAD přechod podlahový koleno 18</t>
  </si>
  <si>
    <t>RAD přechod podlahový t-kus 16/16</t>
  </si>
  <si>
    <t>RAD přechod podlahový t-kus 20/20</t>
  </si>
  <si>
    <t>RAD t-kus připojení radiátoru 16/1100</t>
  </si>
  <si>
    <t>RAD t-kus připojení radiátoru 16/300</t>
  </si>
  <si>
    <t>RAD t-kus připojení radiátoru 18/1100</t>
  </si>
  <si>
    <t>RAD t-kus připojení radiátoru 18/300</t>
  </si>
  <si>
    <t>RAD t-kus připojení radiátoru 20/1100</t>
  </si>
  <si>
    <t>RAD t-kus připojení radiátoru 20/300</t>
  </si>
  <si>
    <t>RAD koleno připojení radiátoru 16/1100</t>
  </si>
  <si>
    <t>RAD koleno připojení radiátoru 16/300</t>
  </si>
  <si>
    <t>RAD koleno připojení radiátoru 18/1100</t>
  </si>
  <si>
    <t>RAD koleno připojení radiátoru 18/300</t>
  </si>
  <si>
    <t>RAD koleno připojení radiátoru 20/1100</t>
  </si>
  <si>
    <t>RAD koleno připojení radiátoru 20/300</t>
  </si>
  <si>
    <t>RAD sokl připoj radiátoru 16</t>
  </si>
  <si>
    <t>RAD sokl připoj radiátoru 20</t>
  </si>
  <si>
    <t>RAD sokl připoj radiátoru wa 15</t>
  </si>
  <si>
    <t>RAD h armatura pro vk rad - rohová</t>
  </si>
  <si>
    <t>RAD set h arm+nipl pro vk radiator-roh</t>
  </si>
  <si>
    <t>RAD set h arm+nipl pro vk radiator-přímý</t>
  </si>
  <si>
    <t>RAD šroubení eurokonus pro měď d15</t>
  </si>
  <si>
    <t>RAD šroubení eurokonus 16</t>
  </si>
  <si>
    <t>RAD šroubení eurokonus 18</t>
  </si>
  <si>
    <t>RAD šroubení eurokonus 20</t>
  </si>
  <si>
    <t>RAD zátka 16</t>
  </si>
  <si>
    <t>RAD zátka 18</t>
  </si>
  <si>
    <t>RAD zátka 20</t>
  </si>
  <si>
    <t>RAD zátka 26</t>
  </si>
  <si>
    <t>RAD zátka 32</t>
  </si>
  <si>
    <t>RAD zátka 50</t>
  </si>
  <si>
    <t>RAD kroužek lisovací 16</t>
  </si>
  <si>
    <t>RAD kroužek lisovací 18</t>
  </si>
  <si>
    <t>RAD kroužek lisovací 20</t>
  </si>
  <si>
    <t>RAD kroužek lisovací 26</t>
  </si>
  <si>
    <t>RAD kroužek lisovací 32</t>
  </si>
  <si>
    <t>RAD kroužek lisovací 40</t>
  </si>
  <si>
    <t>RAD kroužek lisovací 50</t>
  </si>
  <si>
    <t>RAD kroužek lisovací 63</t>
  </si>
  <si>
    <t>RAD rozdělovač a sběrač út 7 okruhů</t>
  </si>
  <si>
    <t>RAD rozdělovač a sběrač PV 2 okruhy</t>
  </si>
  <si>
    <t>RAD rozdělovač a sběrač PV 3 okruhy</t>
  </si>
  <si>
    <t>RAD rozdělovač a sběrač PV 4 okruhy</t>
  </si>
  <si>
    <t>RAD rozdělovač a sběrač PV 5 okruhů</t>
  </si>
  <si>
    <t>RAD rozdělovač a sběrač PV 6 okruhů</t>
  </si>
  <si>
    <t>RAD rozdělovač a sběrač PV 7 okruhů</t>
  </si>
  <si>
    <t>RAD rozdělovač a sběrač PV 8 okruhů</t>
  </si>
  <si>
    <t>RAD rozdělovač a sběrač PV 9 okruhů</t>
  </si>
  <si>
    <t>RAD rozdělovač a sběrač PV 10 okruhů</t>
  </si>
  <si>
    <t>RAD rozdělovač a sběrač PV 11 okruhů</t>
  </si>
  <si>
    <t>RAD rozdělovač a sběrač PV 12 okruhů</t>
  </si>
  <si>
    <t>RAD regulační uzel s čerpadlem wilo</t>
  </si>
  <si>
    <t>RAD sada armatur k rozdělovači MAPS1</t>
  </si>
  <si>
    <t>RAD regulační ventil rozdělovače</t>
  </si>
  <si>
    <t>RAD průtokoměr 0-4l/min</t>
  </si>
  <si>
    <t>RAD fólie hliníková - 50 m2</t>
  </si>
  <si>
    <t>RAD fólie systém.SOLO 1,4x0,8m pro 14-17</t>
  </si>
  <si>
    <t>RAD fólie systém.SOLO 1,4x0,8m pro 16-18</t>
  </si>
  <si>
    <t>RAD systém.role 10x1 m, tl.30mm</t>
  </si>
  <si>
    <t>RAD deska systém.Silenzio 1,4x0,8m-30mm</t>
  </si>
  <si>
    <t>RAD deska systém.Duro ND10 1,4x0,8m-10mm</t>
  </si>
  <si>
    <t>RAD deska Floore pro suchý systém 1625</t>
  </si>
  <si>
    <t>RAD deska Floore pro suchý systém 1617</t>
  </si>
  <si>
    <t>RAD lišta upevňovací s páskou</t>
  </si>
  <si>
    <t>RAD příchytky upevňovací - krátké</t>
  </si>
  <si>
    <t>RAD příchytky upevňovací - dlouhé</t>
  </si>
  <si>
    <t>RAD páska dilatační bloková 1,8m</t>
  </si>
  <si>
    <t>RAD páska obvodová dilatační 50m</t>
  </si>
  <si>
    <t>RAD kotva pro trubky jednoduchá</t>
  </si>
  <si>
    <t>RAD kotva-trubky dvojitá(bal.50ks)</t>
  </si>
  <si>
    <t>RAD oblouk vodící</t>
  </si>
  <si>
    <t>RAD skříňka rozdělovače 1</t>
  </si>
  <si>
    <t>RAD skříňka rozdělovače 2</t>
  </si>
  <si>
    <t>RAD skříňka rozdělovače 3</t>
  </si>
  <si>
    <t>RAD skříňka rozdělovače 4</t>
  </si>
  <si>
    <t>RAD skříňka rozdělovače 5</t>
  </si>
  <si>
    <t>RAD skříňka rozdělovače 1 slim</t>
  </si>
  <si>
    <t>RAD skříňka rozdělovače 2 slim</t>
  </si>
  <si>
    <t>RAD skříňka rozdělovače 3-slim</t>
  </si>
  <si>
    <t>RAD skříňka rozdělovače 4-slim</t>
  </si>
  <si>
    <t>RAD skříňka rozdělovače 5-slim</t>
  </si>
  <si>
    <t>RAD skříňka rozdělovače 2 nadom</t>
  </si>
  <si>
    <t>RAD skříňka rozdělovače 3 nadom</t>
  </si>
  <si>
    <t>RAD skříňka rozdělovače 4 nadom</t>
  </si>
  <si>
    <t>RAD skříňka rozdělovače 5 nadom</t>
  </si>
  <si>
    <t>RAD servopohon termoelektrický ACT1</t>
  </si>
  <si>
    <t>RAD servopohon termoelektrický ACT3</t>
  </si>
  <si>
    <t>RAD servopohon termoelektrický ACT5</t>
  </si>
  <si>
    <t>RAD termostat prost. RTH2</t>
  </si>
  <si>
    <t>RAD termostat s LCD - RTD</t>
  </si>
  <si>
    <t>RAD termostat časový Milux týden CTM-W</t>
  </si>
  <si>
    <t>RAD termostat do veřejných prostor SENS</t>
  </si>
  <si>
    <t>RAD sběrnice základní Master CBM</t>
  </si>
  <si>
    <t>RAD sběrnice základní Master CBM-BPO</t>
  </si>
  <si>
    <t>RAD sběrnice rozšiřující Slave CBS</t>
  </si>
  <si>
    <t>RAD sběrnice rozšiřující Slave CBS-BPO</t>
  </si>
  <si>
    <t>RAD timer digitální DCT</t>
  </si>
  <si>
    <t>RAD termostat s LCD - RTDRF868</t>
  </si>
  <si>
    <t>RAD termostat čas. Milux CTMRF-868</t>
  </si>
  <si>
    <t>RAD sada Master 868 - CBSRF-868</t>
  </si>
  <si>
    <t>RAD sběrnice připojovací Master BMRF</t>
  </si>
  <si>
    <t>HC teflonová páska 12mmx12mx0,1mm pl</t>
  </si>
  <si>
    <t>HC nd nůž do nůžek sabat</t>
  </si>
  <si>
    <t>HC pružina nože M231066 sabat</t>
  </si>
  <si>
    <t>HC pružina pojistky m231064 sabat</t>
  </si>
  <si>
    <t>HC svářečka P-1b 500 W trnová</t>
  </si>
  <si>
    <t>HC komplet P-1b 500 W mini black</t>
  </si>
  <si>
    <t>HC svářečka P-1a 650 W trnová</t>
  </si>
  <si>
    <t>HC komplet P-1a 650 W mini</t>
  </si>
  <si>
    <t>HC svářečka P-4a 650 W trnová</t>
  </si>
  <si>
    <t>HC komplet P-4a 650 W profi</t>
  </si>
  <si>
    <t>HC komplet P-4a 650 W profi blue</t>
  </si>
  <si>
    <t>HC komplet P-4a 650 W mini black</t>
  </si>
  <si>
    <t>HC komplet P-4a 650 W mini blue</t>
  </si>
  <si>
    <t>HC komplet P-4a 650 W tw profi blue</t>
  </si>
  <si>
    <t>HC svářečka P-4b 650 W tw plus trnová</t>
  </si>
  <si>
    <t>HC svářečka P-4a 850 W nožová</t>
  </si>
  <si>
    <t>HC komplet P-4a 850 W profi</t>
  </si>
  <si>
    <t>HC komplet P-4a 850 W mini black</t>
  </si>
  <si>
    <t>HC komplet P-4a 850 W tw profi</t>
  </si>
  <si>
    <t>HC komplet P-4a 850 W tw mini blue</t>
  </si>
  <si>
    <t>HC svářečka P-4b 1200 W tw plus plochá</t>
  </si>
  <si>
    <t>HC přípravek montážní MP-110 UM</t>
  </si>
  <si>
    <t>HC přípravek montážní MP-110 UD</t>
  </si>
  <si>
    <t>HC nástavec čelisťový černý 16</t>
  </si>
  <si>
    <t>HC nástavec čelisťový černý 20</t>
  </si>
  <si>
    <t>HC nástavec čelisťový černý 25</t>
  </si>
  <si>
    <t>HC nástavec čelisťový černý 32</t>
  </si>
  <si>
    <t>HC nástavec čelisťový černý 40</t>
  </si>
  <si>
    <t>HC nástavec čelisťový černý 50</t>
  </si>
  <si>
    <t>HC nástavec čelisťový černý 63</t>
  </si>
  <si>
    <t>HC nástavec čelisťový modrý 16</t>
  </si>
  <si>
    <t>HC nástavec čelisťový modrý 20</t>
  </si>
  <si>
    <t>HC nástavec čelisťový modrý 25</t>
  </si>
  <si>
    <t>HC nástavec čelisťový modrý 32</t>
  </si>
  <si>
    <t>HC nástavec čelisťový modrý 40</t>
  </si>
  <si>
    <t>HC nástavec čelisťový modrý 50</t>
  </si>
  <si>
    <t>HC nástavec čelisťový modrý 63</t>
  </si>
  <si>
    <t>HC nástavec opravný</t>
  </si>
  <si>
    <t>HC sada 5 opravovacích tyčinek</t>
  </si>
  <si>
    <t>HC nástavec párový černý 20</t>
  </si>
  <si>
    <t>HC nástavec párový černý 25</t>
  </si>
  <si>
    <t>HC nástavec párový černý 32</t>
  </si>
  <si>
    <t>HC nástavec párový černý 40</t>
  </si>
  <si>
    <t>HC nástavec párový černý 50</t>
  </si>
  <si>
    <t>HC nástavec párový černý 63</t>
  </si>
  <si>
    <t>HC nástavec párový černý 75</t>
  </si>
  <si>
    <t>HC nástavec párový černý 90</t>
  </si>
  <si>
    <t>HC nástavec párový černý 110</t>
  </si>
  <si>
    <t>HC nástavec párový modrý 20</t>
  </si>
  <si>
    <t>HC nástavec párový modrý 25</t>
  </si>
  <si>
    <t>HC nástavec párový modrý 32</t>
  </si>
  <si>
    <t>HC nástavec párový modrý 40</t>
  </si>
  <si>
    <t>HC nástavec párový modrý 50</t>
  </si>
  <si>
    <t>HC nástavec párový modrý 63</t>
  </si>
  <si>
    <t>HC nástavec párový modrý 90</t>
  </si>
  <si>
    <t>HC svěrka stolní</t>
  </si>
  <si>
    <t>HC svěrka univerzální P1+P4</t>
  </si>
  <si>
    <t>HC stojánek nožní 650 W</t>
  </si>
  <si>
    <t>HC nůžky dyno 42 mm</t>
  </si>
  <si>
    <t>HC imbus klíč 4</t>
  </si>
  <si>
    <t>HC přípravek upínací UP-63</t>
  </si>
  <si>
    <t>HC přípravek upínací UP-110</t>
  </si>
  <si>
    <t>HC přípravek svařovací ST-110</t>
  </si>
  <si>
    <t>HC náhradní nůž pro ořezávače Stabi</t>
  </si>
  <si>
    <t>HC ořezávač na Stabi new16-20</t>
  </si>
  <si>
    <t>HC ořezávač na Stabi new 20-25</t>
  </si>
  <si>
    <t>HC ořezávač na Stabi new 32-40</t>
  </si>
  <si>
    <t>HC ořezávač na Stabi new 50</t>
  </si>
  <si>
    <t>HC ořezávač na Stabi new 63</t>
  </si>
  <si>
    <t>HC ořezávač na Stabi new 75</t>
  </si>
  <si>
    <t>HC ořezávač na Stabi new 90</t>
  </si>
  <si>
    <t>HC ořezávač na Stabi new 110</t>
  </si>
  <si>
    <t>HC ořezávač na Stabi new 25-32</t>
  </si>
  <si>
    <t>HC stroj lisovací aku Pipelife</t>
  </si>
  <si>
    <t>HC stroj lisovací aku Rems mini</t>
  </si>
  <si>
    <t>HC kleště ruční Rems</t>
  </si>
  <si>
    <t>HC čelisti lisovací TH 10</t>
  </si>
  <si>
    <t>HC čelisti lisovací TH 16</t>
  </si>
  <si>
    <t>HC čelisti lisovací TH 18</t>
  </si>
  <si>
    <t>HC čelisti lisovací TH 20</t>
  </si>
  <si>
    <t>HC čelisti lisovací TH 26</t>
  </si>
  <si>
    <t>HC čelisti lisovací TH 32</t>
  </si>
  <si>
    <t>HC čelisti lisovací TH 40</t>
  </si>
  <si>
    <t>HC čelisti lisovací TH 50</t>
  </si>
  <si>
    <t>HC čelisti lisovací TH 63</t>
  </si>
  <si>
    <t>HC čelisti lisovací TH 16 mini</t>
  </si>
  <si>
    <t>HC čelisti lisovací TH 20 mini</t>
  </si>
  <si>
    <t>HC pružina ohýbací vnější 16</t>
  </si>
  <si>
    <t>HC pružina ohýbací vnější 18</t>
  </si>
  <si>
    <t>HC pružina ohýbací vnější 20</t>
  </si>
  <si>
    <t>HC pružina ohýbací vnější 26</t>
  </si>
  <si>
    <t>HC pružina ohýbací vnitřní 16</t>
  </si>
  <si>
    <t>HC pružina ohýbací vnitřní 18</t>
  </si>
  <si>
    <t>HC pružina ohýbací vnitřní 20</t>
  </si>
  <si>
    <t>HC pružina ohýbací vnitřní 26</t>
  </si>
  <si>
    <t>HC kalibrátor 16</t>
  </si>
  <si>
    <t>HC kalibrátor sdružený 16-26</t>
  </si>
  <si>
    <t>HC kalibrátor 18</t>
  </si>
  <si>
    <t>HC kalibrátor 20</t>
  </si>
  <si>
    <t>HC kalibrátor 26</t>
  </si>
  <si>
    <t>HC kalibrátor 32</t>
  </si>
  <si>
    <t>HC kalibrátor 40</t>
  </si>
  <si>
    <t>HC kalibrátor 50</t>
  </si>
  <si>
    <t>HC kalibrátor 63</t>
  </si>
  <si>
    <t>HC sponkovačka pro PV</t>
  </si>
  <si>
    <t>HC odvíječ trubek</t>
  </si>
  <si>
    <t>PP-R ventil modrý 20x1/2''</t>
  </si>
  <si>
    <t>PP-R ventil modrý 25x3/4''</t>
  </si>
  <si>
    <t>HT odbočka dvojitá rohová 50x50x45°</t>
  </si>
  <si>
    <t>HT odbočka dvojitá rohová 50x50x67°</t>
  </si>
  <si>
    <t>HT odbočka dvojitá 50x50x87°</t>
  </si>
  <si>
    <t>HT odbočka dvojitá 50x50x67°</t>
  </si>
  <si>
    <t>HT redukce 50x40</t>
  </si>
  <si>
    <t>HT redukce 50x32</t>
  </si>
  <si>
    <t>HT redukce 40x32</t>
  </si>
  <si>
    <t>Trubky systému PP-R Instaplast - typ PP-R</t>
  </si>
  <si>
    <t>J93</t>
  </si>
  <si>
    <t>J91</t>
  </si>
  <si>
    <t>J92</t>
  </si>
  <si>
    <t>PP- INSTAPLAST - TRUBKY PP-R</t>
  </si>
  <si>
    <t>PP- INSTAPLAST - TRUBKY UNIBETA</t>
  </si>
  <si>
    <t>PP- INSTAPLAST - TRUBKY STABI BETA</t>
  </si>
  <si>
    <t>Trubka PP-RCT STABI BETA (s AL folii)</t>
  </si>
  <si>
    <r>
      <t>PP- INSTAPLAST - TRUBKY CARBO</t>
    </r>
    <r>
      <rPr>
        <b/>
        <vertAlign val="superscript"/>
        <sz val="12"/>
        <color indexed="9"/>
        <rFont val="Arial"/>
        <family val="2"/>
        <charset val="238"/>
      </rPr>
      <t>CRP</t>
    </r>
  </si>
  <si>
    <t>Trubky PP HT podle EN 1451</t>
  </si>
  <si>
    <t>Tvarovky PP HT podle EN 1451</t>
  </si>
  <si>
    <t>PP-R elektrospojka 50</t>
  </si>
  <si>
    <t>HC komplet P-1a 650 W mini plus black</t>
  </si>
  <si>
    <t>HC svářečka P-1a 850 W sólo</t>
  </si>
  <si>
    <t>HC komplet P-1a 850 W mini plus black</t>
  </si>
  <si>
    <t>HC komplet P-1a 850 W mini black</t>
  </si>
  <si>
    <t>HC komplet P-4a 650 W PIPELIFE mini black</t>
  </si>
  <si>
    <t>HC komplet P-4a 650 W mini black (20-40)</t>
  </si>
  <si>
    <t>HC komplet P-4a 650 W mini blue (20-40)</t>
  </si>
  <si>
    <t>HC svářečka P-4a 650 W tw sólo</t>
  </si>
  <si>
    <t>HC komplet P-4a 650 W tw profi black</t>
  </si>
  <si>
    <t>HC komplet P-4a 650 W tw mini black</t>
  </si>
  <si>
    <t>HC komplet P-4a 650 W tw mini blue</t>
  </si>
  <si>
    <t>HC komplet P-4b 650 W tw plus profi black</t>
  </si>
  <si>
    <t>HC komplet P-4b 650 W tw plus profi blue</t>
  </si>
  <si>
    <t>HC komplet P-4b 650 W tw plus mini black</t>
  </si>
  <si>
    <t>HC komplet P-4b 650 W tw plus mini blue</t>
  </si>
  <si>
    <t>HC komplet P-4a 850 W profi blue</t>
  </si>
  <si>
    <t>HC komplet P-4a 850 W mini blue</t>
  </si>
  <si>
    <t>HC svářečka P-4a 850 W tw sólo</t>
  </si>
  <si>
    <t>HC komplet P-4a 850 W tw profi black</t>
  </si>
  <si>
    <t>HC komplet P-4a 850 W tw mini black</t>
  </si>
  <si>
    <t>HC svářečka P-4b 850 W tw plus sólo</t>
  </si>
  <si>
    <t>HC komplet P-4b 850 W tw plus profi black</t>
  </si>
  <si>
    <t>HC komplet P-4b 850W tw plus profi blue</t>
  </si>
  <si>
    <t>HC komplet P-4b 850 W tw plus mini black</t>
  </si>
  <si>
    <t>HC komplet P-4b 850W tw plus mini blue</t>
  </si>
  <si>
    <t>HC svářečka P-4a 1200 W sólo</t>
  </si>
  <si>
    <t>HC komplet P-4a 1200 W black (40-90)</t>
  </si>
  <si>
    <t>HC komplet P-4a 1200 W blue (40-90)</t>
  </si>
  <si>
    <t>HC komplet P-4a 1200 W black (50-110)</t>
  </si>
  <si>
    <t>HC komplet P-4a 1200 W blue (50-110)</t>
  </si>
  <si>
    <t>HC komplet P-4a 1200 W black (75-125)</t>
  </si>
  <si>
    <t>HC komplet P-4a 1200 W blue (75-125)</t>
  </si>
  <si>
    <t>HC svářečka P-4a 1200 W tw sólo</t>
  </si>
  <si>
    <t>HC komplet P-4a 1200 W tw black (40-90)</t>
  </si>
  <si>
    <t>HC komplet P-4a 1200 W tw blue (40-90)</t>
  </si>
  <si>
    <t>HC komplet P-4a 1200 W tw black (50-110)</t>
  </si>
  <si>
    <t>HC komplet P-4a 1200 W tw blue (50-110)</t>
  </si>
  <si>
    <t>HC komplet P-4b 1200 W tw plus black (40-90)</t>
  </si>
  <si>
    <t>HC komplet P-4b 1200 W tw plus blue (40-90)</t>
  </si>
  <si>
    <t>HC komplet P-4b 1200 W tw plus black (50-110)</t>
  </si>
  <si>
    <t>HC komplet P-4b 1200 W tw plus blue (50-110)</t>
  </si>
  <si>
    <t>HC přípravek montážní MP-75</t>
  </si>
  <si>
    <t>HC přípravek montážní MP-110 UD Eko</t>
  </si>
  <si>
    <t>HC nástavec plochý d100 mm černý</t>
  </si>
  <si>
    <t>HC nástavec plochý d100 mm modrý</t>
  </si>
  <si>
    <t>HC nástavec párový černý 16</t>
  </si>
  <si>
    <t>HC nástavec párový černý 125</t>
  </si>
  <si>
    <t>HC nástavec párový modrý 16</t>
  </si>
  <si>
    <t>HC nástavec párový modrý 75</t>
  </si>
  <si>
    <t>HC nástavec párový modrý 110</t>
  </si>
  <si>
    <t>HC nástavec párový modrý 125</t>
  </si>
  <si>
    <t>HC DT-meter 400</t>
  </si>
  <si>
    <t>HC Svářečka elektrotvarovek SVEL 950</t>
  </si>
  <si>
    <t>HC Svářečka elektrotvarovek SVEL 3500</t>
  </si>
  <si>
    <t>HC Svářečka elektrotvarovek SVEL 3500 plus</t>
  </si>
  <si>
    <t>HC STH 160 Classic</t>
  </si>
  <si>
    <t>HC STH 250 Classic</t>
  </si>
  <si>
    <t>HC STH 315 Classic</t>
  </si>
  <si>
    <t>HC STH 160 TraceWeld</t>
  </si>
  <si>
    <t>HC STH 250 TraceWeld</t>
  </si>
  <si>
    <t>HC STH 315 TraceWeld</t>
  </si>
  <si>
    <t>HC STH 500 TraceWeld</t>
  </si>
  <si>
    <t>HC STH 630 TraceWeld</t>
  </si>
  <si>
    <t>HC STH 900 TraceWeld</t>
  </si>
  <si>
    <t>HC STH 160 TraceWeld plus</t>
  </si>
  <si>
    <t>HC STH 250 TraceWeld plus</t>
  </si>
  <si>
    <t>HC STH 315 TraceWeld plus</t>
  </si>
  <si>
    <t>HC STH 500 TraceWeld plus</t>
  </si>
  <si>
    <t>HC STH 630 TraceWeld plus</t>
  </si>
  <si>
    <t>HC STH 900 TraceWeld plus</t>
  </si>
  <si>
    <t>HC stroj lisovací elektrický Rems</t>
  </si>
  <si>
    <t>HC rychlonabíječka pro Aku stroj</t>
  </si>
  <si>
    <t>HC kufr plechový - 6 čelistí</t>
  </si>
  <si>
    <t>HC Aku 12,0V do lisovacího stroje</t>
  </si>
  <si>
    <t>HC napaječ napěťový 230 V</t>
  </si>
  <si>
    <t>HC taška pro Eco-press</t>
  </si>
  <si>
    <t>HC čelisti lisovací TH 18 mini</t>
  </si>
  <si>
    <t>HC čelisti lisovací TH 26 mini</t>
  </si>
  <si>
    <t>HC vložka STABI d40 mm</t>
  </si>
  <si>
    <t>HC vložka STABI d50 mm</t>
  </si>
  <si>
    <t>HC vložka STABI d63 mm</t>
  </si>
  <si>
    <t>HC vložka STABI d75 mm</t>
  </si>
  <si>
    <t>HC vložka STABI d90 mm</t>
  </si>
  <si>
    <t>HC vložka STABI d110 mm</t>
  </si>
  <si>
    <t>HC nástavec párový sedlový 63/32</t>
  </si>
  <si>
    <t>HC nástavec párový sedlový 75/32</t>
  </si>
  <si>
    <t>HC nástavec párový sedlový 90/32</t>
  </si>
  <si>
    <t>HC nástavec párový sedlový 40/110</t>
  </si>
  <si>
    <t>HC kufr mini P-1b</t>
  </si>
  <si>
    <t>HC kufr mini 650 W</t>
  </si>
  <si>
    <t>HC kufr mini 850 W</t>
  </si>
  <si>
    <t>HC kufr velký P-4 650 W</t>
  </si>
  <si>
    <t>HC kufr velký P-4 850 W</t>
  </si>
  <si>
    <t>HC kufr velký P-4 1200 W (40-90)</t>
  </si>
  <si>
    <t>HC klíč utahovací pásový</t>
  </si>
  <si>
    <t>HC imbus klíč 6 mm s plastovou rukojetí</t>
  </si>
  <si>
    <t>HC stojánek nožní 850W, 1200W</t>
  </si>
  <si>
    <t>HC stojánek stablizační</t>
  </si>
  <si>
    <t>HC rukojeť pomocná 650W</t>
  </si>
  <si>
    <t>HC rukojeť pomocná 1200W</t>
  </si>
  <si>
    <t>HC sada vložek STH 160</t>
  </si>
  <si>
    <t>HC sada vložek STH 250</t>
  </si>
  <si>
    <t>HC sada vložek STH 315</t>
  </si>
  <si>
    <t>HC sada vložek STH 500</t>
  </si>
  <si>
    <t>HC sada vložek STH 630</t>
  </si>
  <si>
    <t>HC sada vložek STH 900</t>
  </si>
  <si>
    <t>HC svářečka P-4a Lux 1200W / d110 mm blue</t>
  </si>
  <si>
    <t>HC svařovací zrcadlo P-4a Lux 800 W d160</t>
  </si>
  <si>
    <t>HC svářečka P-4a Lux 1500W / d250 mm blue</t>
  </si>
  <si>
    <t>HC podpěra do 315 mm</t>
  </si>
  <si>
    <t>HC podpěra 500 - 630 mm</t>
  </si>
  <si>
    <t>HC upínač lemových nákružků STH 160</t>
  </si>
  <si>
    <t>HC upínač lemových nákružků STH 250</t>
  </si>
  <si>
    <t>HC upínač lemových nákružků STH 315</t>
  </si>
  <si>
    <t>HC svářecí zařízení ST-160</t>
  </si>
  <si>
    <t>HC svářecí zařízení ST-200</t>
  </si>
  <si>
    <t>HT redukce obrácená 32x40</t>
  </si>
  <si>
    <t>HT redukce obrácená 40x50</t>
  </si>
  <si>
    <t>HT klapka zpětná 50</t>
  </si>
  <si>
    <t>HT přechod z litiny do HT 50</t>
  </si>
  <si>
    <t>HT přechod z litiny do HT 70</t>
  </si>
  <si>
    <t>HT přechod PP/PVC 50x63</t>
  </si>
  <si>
    <t>HT přechod PVC/PP 63x70</t>
  </si>
  <si>
    <t>HT kus připojovací sifonový 40x46</t>
  </si>
  <si>
    <t>HT kus připojovací sifonový 40x50</t>
  </si>
  <si>
    <t>HT kus připojovací sifonový 50x50</t>
  </si>
  <si>
    <t>HT kus připojovací sifonový 60x50</t>
  </si>
  <si>
    <t>HT koleno připojovací sifonové 40x32</t>
  </si>
  <si>
    <t>HT koleno připojovací sifonové 40x40</t>
  </si>
  <si>
    <t>HT koleno připojovací sifonové 50x40</t>
  </si>
  <si>
    <t>HT koleno připojovací sifonové 50x50</t>
  </si>
  <si>
    <t>HT koleno dvojité připojovací 50x50x50</t>
  </si>
  <si>
    <t>HT hrdlo přesuvné 32</t>
  </si>
  <si>
    <t>HT hrdlo přesuvné 40</t>
  </si>
  <si>
    <t>HT hrdlo přesuvné 50</t>
  </si>
  <si>
    <t>HT hrdlo přesuvné 70</t>
  </si>
  <si>
    <t>HT hrdlo dvojité 32</t>
  </si>
  <si>
    <t>HT hrdlo dvojité 40</t>
  </si>
  <si>
    <t>HT hrdlo dvojité 50</t>
  </si>
  <si>
    <t>HT hrdlo dvojité 70</t>
  </si>
  <si>
    <t>HT zátka 32</t>
  </si>
  <si>
    <t>HT zátka 40</t>
  </si>
  <si>
    <t>HT zátka 50</t>
  </si>
  <si>
    <t>HT zátka 70</t>
  </si>
  <si>
    <t>HT kus čistící 50</t>
  </si>
  <si>
    <t>HT kus čistící 70</t>
  </si>
  <si>
    <t>HT oblouk 40</t>
  </si>
  <si>
    <t>HT oblouk 50</t>
  </si>
  <si>
    <t>HT hrdlo prodloužené 40</t>
  </si>
  <si>
    <t>HT hrdlo prodloužené 50</t>
  </si>
  <si>
    <t>HT hrdlo prodloužené 70</t>
  </si>
  <si>
    <t>HT hrdlo nástrčné redukované 125/100</t>
  </si>
  <si>
    <t xml:space="preserve">PP-RCT trubka Unibeta S5 zel. 160x14.6 </t>
  </si>
  <si>
    <t xml:space="preserve">PP-RCT trubka Unibeta S4 zel. 125x14.0 </t>
  </si>
  <si>
    <t>RAD rozdělovač a sběrač út 2 okruhy</t>
  </si>
  <si>
    <t>RAD rozdělovač a sběrač út 3 okruhy</t>
  </si>
  <si>
    <t>RAD rozdělovač a sběrač út 4 okruhy</t>
  </si>
  <si>
    <t>RAD rozdělovač a sběrač út 5 okruhů</t>
  </si>
  <si>
    <t>RAD rozdělovač a sběrač út 6 okruhů</t>
  </si>
  <si>
    <t>RAD rozdělovač a sběrač út 8 okruhů</t>
  </si>
  <si>
    <t>RAD rozdělovač a sběrač út 9 okruhů</t>
  </si>
  <si>
    <t>RAD rozdělovač a sběrač út 10 okruhů</t>
  </si>
  <si>
    <t>HT redukce krátká 40x32</t>
  </si>
  <si>
    <t>HT redukce krátká 50x40</t>
  </si>
  <si>
    <t>HT redukce krátká 70x40</t>
  </si>
  <si>
    <t>HT redukce krátká 70x50</t>
  </si>
  <si>
    <t>HT redukce vnitřní 70x50</t>
  </si>
  <si>
    <t>Položky v tomto barevném pozadí - do vyprodání zásob</t>
  </si>
  <si>
    <t>PŘEDIZOLOVANÉ POTRUBNÍ SYSTÉMY</t>
  </si>
  <si>
    <t>Rozvody chladící vody SINGLE</t>
  </si>
  <si>
    <t>Upevňovací body</t>
  </si>
  <si>
    <t>Nátrubky</t>
  </si>
  <si>
    <t>Kolena (90°)</t>
  </si>
  <si>
    <t>T-kusy</t>
  </si>
  <si>
    <t>Vsuvky</t>
  </si>
  <si>
    <t>Zátky</t>
  </si>
  <si>
    <t>Kulové kohouty</t>
  </si>
  <si>
    <t>Příruby</t>
  </si>
  <si>
    <t>Prachové zátky SINGLE</t>
  </si>
  <si>
    <t>Smršťovací zátky SINGLE</t>
  </si>
  <si>
    <t>Izolační sady &amp; Redukční adaptéry</t>
  </si>
  <si>
    <t>Podzemní inspekční šachta</t>
  </si>
  <si>
    <t>Těsnící průchodkové sady</t>
  </si>
  <si>
    <t>Betonové průchodky stěnou</t>
  </si>
  <si>
    <t>Stěnová pouzdra</t>
  </si>
  <si>
    <t>Opravné pásky</t>
  </si>
  <si>
    <t>Výstražné fólie</t>
  </si>
  <si>
    <t>Smršťovací rukávce</t>
  </si>
  <si>
    <t>H7525</t>
  </si>
  <si>
    <t>H11025</t>
  </si>
  <si>
    <t>H9032</t>
  </si>
  <si>
    <t>H11032</t>
  </si>
  <si>
    <t>H11040</t>
  </si>
  <si>
    <t>H14040</t>
  </si>
  <si>
    <t>H14050</t>
  </si>
  <si>
    <t>H16050</t>
  </si>
  <si>
    <t>H14063</t>
  </si>
  <si>
    <t>H16063</t>
  </si>
  <si>
    <t>H16075</t>
  </si>
  <si>
    <t>H20075</t>
  </si>
  <si>
    <t>H16090</t>
  </si>
  <si>
    <t>H20090</t>
  </si>
  <si>
    <t>H22590</t>
  </si>
  <si>
    <t>H200110</t>
  </si>
  <si>
    <t>H225110</t>
  </si>
  <si>
    <t>H200125</t>
  </si>
  <si>
    <t>H225125</t>
  </si>
  <si>
    <t>HD14025</t>
  </si>
  <si>
    <t>HD16025</t>
  </si>
  <si>
    <t>HD14032</t>
  </si>
  <si>
    <t>HD16032</t>
  </si>
  <si>
    <t>HD16040</t>
  </si>
  <si>
    <t>HD16050</t>
  </si>
  <si>
    <t>HD20050</t>
  </si>
  <si>
    <t>HD20063</t>
  </si>
  <si>
    <t>HD22563</t>
  </si>
  <si>
    <t>S7525</t>
  </si>
  <si>
    <t>S9032</t>
  </si>
  <si>
    <t>S14032</t>
  </si>
  <si>
    <t>S16032</t>
  </si>
  <si>
    <t>S9040</t>
  </si>
  <si>
    <t>S14040</t>
  </si>
  <si>
    <t>S16040</t>
  </si>
  <si>
    <t>S14050</t>
  </si>
  <si>
    <t>S16050</t>
  </si>
  <si>
    <t>S14063</t>
  </si>
  <si>
    <t>S16063</t>
  </si>
  <si>
    <t>SD1402520</t>
  </si>
  <si>
    <t>SD16025</t>
  </si>
  <si>
    <t>SD1403225</t>
  </si>
  <si>
    <t>SD1603225</t>
  </si>
  <si>
    <t>SD1604025</t>
  </si>
  <si>
    <t>SD1605025</t>
  </si>
  <si>
    <t>SD1605032</t>
  </si>
  <si>
    <t>Q160H25S2520</t>
  </si>
  <si>
    <t>Q160H32S2520</t>
  </si>
  <si>
    <t>Q160H32S3225</t>
  </si>
  <si>
    <t>Q200H40S4032</t>
  </si>
  <si>
    <t>C7525</t>
  </si>
  <si>
    <t>C9032</t>
  </si>
  <si>
    <t>C9040</t>
  </si>
  <si>
    <t>C14050</t>
  </si>
  <si>
    <t>C14063</t>
  </si>
  <si>
    <t>C16075</t>
  </si>
  <si>
    <t>C16090</t>
  </si>
  <si>
    <t>C200110</t>
  </si>
  <si>
    <t>C200125</t>
  </si>
  <si>
    <t>C7532W10</t>
  </si>
  <si>
    <t>C9040W10</t>
  </si>
  <si>
    <t>C14050W10</t>
  </si>
  <si>
    <t>C14063W10</t>
  </si>
  <si>
    <t>C16075W10</t>
  </si>
  <si>
    <t>C16090W10</t>
  </si>
  <si>
    <t>C200110W10</t>
  </si>
  <si>
    <t>C200125W10</t>
  </si>
  <si>
    <t>HC25/0.75M</t>
  </si>
  <si>
    <t>HC32/1M</t>
  </si>
  <si>
    <t>HC40/1.25M</t>
  </si>
  <si>
    <t>HC50/1.5M</t>
  </si>
  <si>
    <t>HC63/2M</t>
  </si>
  <si>
    <t>HC75/2.5M</t>
  </si>
  <si>
    <t>HC90/3M</t>
  </si>
  <si>
    <t>HC110/4M</t>
  </si>
  <si>
    <t>HC125/4M</t>
  </si>
  <si>
    <t>HC25x25</t>
  </si>
  <si>
    <t>HC32x32</t>
  </si>
  <si>
    <t>HC40x40</t>
  </si>
  <si>
    <t>HC50x50</t>
  </si>
  <si>
    <t>HC63x63</t>
  </si>
  <si>
    <t>HC75x75</t>
  </si>
  <si>
    <t>HC90x90</t>
  </si>
  <si>
    <t>HC110x110</t>
  </si>
  <si>
    <t>HC125x125</t>
  </si>
  <si>
    <t>HLC25x25</t>
  </si>
  <si>
    <t>HLC32x32</t>
  </si>
  <si>
    <t>HLC40x40</t>
  </si>
  <si>
    <t>HLC50x50</t>
  </si>
  <si>
    <t>HLC63x63</t>
  </si>
  <si>
    <t>HLC75x75</t>
  </si>
  <si>
    <t>HLC90x90</t>
  </si>
  <si>
    <t>HLC110x110</t>
  </si>
  <si>
    <t>HLC125x125</t>
  </si>
  <si>
    <t>HC25/27W</t>
  </si>
  <si>
    <t>HC32/33W</t>
  </si>
  <si>
    <t>HC40/42W</t>
  </si>
  <si>
    <t>HC50/48W</t>
  </si>
  <si>
    <t>HC63/60W</t>
  </si>
  <si>
    <t>HC75/76W</t>
  </si>
  <si>
    <t>HC90/89W</t>
  </si>
  <si>
    <t>HC110/114W</t>
  </si>
  <si>
    <t>HC125/114W</t>
  </si>
  <si>
    <t>SC20/0.75M</t>
  </si>
  <si>
    <t>SC25/0.75M</t>
  </si>
  <si>
    <t>SC32/1M</t>
  </si>
  <si>
    <t>SC40/1.25M</t>
  </si>
  <si>
    <t>SC50/1.5M</t>
  </si>
  <si>
    <t>SC63/2M</t>
  </si>
  <si>
    <t>FP0.75</t>
  </si>
  <si>
    <t>FP1</t>
  </si>
  <si>
    <t>FP1.25</t>
  </si>
  <si>
    <t>FP1.5</t>
  </si>
  <si>
    <t>FP2</t>
  </si>
  <si>
    <t>FP2.5</t>
  </si>
  <si>
    <t>FP3</t>
  </si>
  <si>
    <t>FP4</t>
  </si>
  <si>
    <t>SL0.75</t>
  </si>
  <si>
    <t>SL1</t>
  </si>
  <si>
    <t>SL1.25</t>
  </si>
  <si>
    <t>SL1.5</t>
  </si>
  <si>
    <t>SL2</t>
  </si>
  <si>
    <t>SL2.5</t>
  </si>
  <si>
    <t>SL3</t>
  </si>
  <si>
    <t>SL4</t>
  </si>
  <si>
    <t>EL0.75</t>
  </si>
  <si>
    <t>EL1</t>
  </si>
  <si>
    <t>EL1.25</t>
  </si>
  <si>
    <t>EL1.5</t>
  </si>
  <si>
    <t>EL2</t>
  </si>
  <si>
    <t>EL2.5</t>
  </si>
  <si>
    <t>EL3</t>
  </si>
  <si>
    <t>EL4</t>
  </si>
  <si>
    <t>TP0.75</t>
  </si>
  <si>
    <t>TP1</t>
  </si>
  <si>
    <t>TP1.25</t>
  </si>
  <si>
    <t>TP1.5</t>
  </si>
  <si>
    <t>TP2</t>
  </si>
  <si>
    <t>TP2.5</t>
  </si>
  <si>
    <t>TP3</t>
  </si>
  <si>
    <t>TP4</t>
  </si>
  <si>
    <t>RB1/0.75</t>
  </si>
  <si>
    <t>RB1.25/0.75</t>
  </si>
  <si>
    <t>RB1.25/1</t>
  </si>
  <si>
    <t>RB1.5/0.75</t>
  </si>
  <si>
    <t>RB1.5/1</t>
  </si>
  <si>
    <t>RB1.5/1.25</t>
  </si>
  <si>
    <t>RB2/0.75</t>
  </si>
  <si>
    <t>RB2/1</t>
  </si>
  <si>
    <t>RB2/1.25</t>
  </si>
  <si>
    <t>RB2/1.5</t>
  </si>
  <si>
    <t>RB2.5/1.25</t>
  </si>
  <si>
    <t>RB2.5/1.5</t>
  </si>
  <si>
    <t>RB2.5/2</t>
  </si>
  <si>
    <t>RB3/1</t>
  </si>
  <si>
    <t>RB3/1.25</t>
  </si>
  <si>
    <t>RB3/1.5</t>
  </si>
  <si>
    <t>RB3/2</t>
  </si>
  <si>
    <t>RB3/2.5</t>
  </si>
  <si>
    <t>RB4/2</t>
  </si>
  <si>
    <t>RB4/2.5</t>
  </si>
  <si>
    <t>RB4/3</t>
  </si>
  <si>
    <t>NI0.75</t>
  </si>
  <si>
    <t>NI1</t>
  </si>
  <si>
    <t>NI1.25</t>
  </si>
  <si>
    <t>NI1.5</t>
  </si>
  <si>
    <t>NI2</t>
  </si>
  <si>
    <t>NI2.5</t>
  </si>
  <si>
    <t>NI3</t>
  </si>
  <si>
    <t>NI4</t>
  </si>
  <si>
    <t>PL0.75</t>
  </si>
  <si>
    <t>PL1</t>
  </si>
  <si>
    <t>PL1.25</t>
  </si>
  <si>
    <t>PL1.5</t>
  </si>
  <si>
    <t>PL2</t>
  </si>
  <si>
    <t>PL2.5</t>
  </si>
  <si>
    <t>PL3</t>
  </si>
  <si>
    <t>PL4</t>
  </si>
  <si>
    <t>BV0.75</t>
  </si>
  <si>
    <t>BV1</t>
  </si>
  <si>
    <t>BV1.25</t>
  </si>
  <si>
    <t>BV1.5</t>
  </si>
  <si>
    <t>BV2</t>
  </si>
  <si>
    <t>BV2.5</t>
  </si>
  <si>
    <t>BV3</t>
  </si>
  <si>
    <t>BV4</t>
  </si>
  <si>
    <t>FL0.75</t>
  </si>
  <si>
    <t>FL1</t>
  </si>
  <si>
    <t>FL1.25</t>
  </si>
  <si>
    <t>FL1.5</t>
  </si>
  <si>
    <t>FL2</t>
  </si>
  <si>
    <t>FL2.5</t>
  </si>
  <si>
    <t>FL3</t>
  </si>
  <si>
    <t>FL4</t>
  </si>
  <si>
    <t>DEC75/25</t>
  </si>
  <si>
    <t>DEC75/32</t>
  </si>
  <si>
    <t>DEC90/32</t>
  </si>
  <si>
    <t>DEC90/40</t>
  </si>
  <si>
    <t>DEC110/25</t>
  </si>
  <si>
    <t>DEC110/32</t>
  </si>
  <si>
    <t>DEC110/40</t>
  </si>
  <si>
    <t>DEC140/32</t>
  </si>
  <si>
    <t>DEC140/40</t>
  </si>
  <si>
    <t>DEC140/50</t>
  </si>
  <si>
    <t>DEC140/63</t>
  </si>
  <si>
    <t>DEC160/32</t>
  </si>
  <si>
    <t>DEC160/40</t>
  </si>
  <si>
    <t>DEC160/50</t>
  </si>
  <si>
    <t>DEC160/63</t>
  </si>
  <si>
    <t>DEC160/75</t>
  </si>
  <si>
    <t>DEC160/90</t>
  </si>
  <si>
    <t>DEC200/75</t>
  </si>
  <si>
    <t>DEC200/90</t>
  </si>
  <si>
    <t>DEC200/110</t>
  </si>
  <si>
    <t>DEC200/125</t>
  </si>
  <si>
    <t>DEC225/90</t>
  </si>
  <si>
    <t>DEC225/110</t>
  </si>
  <si>
    <t>DEC225/125</t>
  </si>
  <si>
    <t>DECD140/25</t>
  </si>
  <si>
    <t>DECD140/32</t>
  </si>
  <si>
    <t>DECD160/25</t>
  </si>
  <si>
    <t>DECD160/32</t>
  </si>
  <si>
    <t>DECD160/40</t>
  </si>
  <si>
    <t>DECD160/50</t>
  </si>
  <si>
    <t>DECD200/50</t>
  </si>
  <si>
    <t>DECD200/63</t>
  </si>
  <si>
    <t>DECD225/63</t>
  </si>
  <si>
    <t>DECD140/2520</t>
  </si>
  <si>
    <t>DECD140/3225</t>
  </si>
  <si>
    <t>DECD160/3225</t>
  </si>
  <si>
    <t>DECD160/4025</t>
  </si>
  <si>
    <t>DECD160/4032</t>
  </si>
  <si>
    <t>DECD160/5025</t>
  </si>
  <si>
    <t>DECD160/5032</t>
  </si>
  <si>
    <t>DECQ160/H25S2520</t>
  </si>
  <si>
    <t>DECQ160/H32S2520</t>
  </si>
  <si>
    <t>DECQ160/H32S3225</t>
  </si>
  <si>
    <t>DECQ200/H40S4032</t>
  </si>
  <si>
    <t>SEC/10</t>
  </si>
  <si>
    <t>SEC/20</t>
  </si>
  <si>
    <t>SEC/30</t>
  </si>
  <si>
    <t>SEC/40</t>
  </si>
  <si>
    <t>SEC/50</t>
  </si>
  <si>
    <t>SEC/60</t>
  </si>
  <si>
    <t>SEC/70</t>
  </si>
  <si>
    <t>SEC/80</t>
  </si>
  <si>
    <t>SEC/90</t>
  </si>
  <si>
    <t>SECD/10</t>
  </si>
  <si>
    <t>SECD/20</t>
  </si>
  <si>
    <t>SECD/30</t>
  </si>
  <si>
    <t>SECD/40</t>
  </si>
  <si>
    <t>SECD/50</t>
  </si>
  <si>
    <t>SECD/60</t>
  </si>
  <si>
    <t>SECD/70</t>
  </si>
  <si>
    <t>HCTHERM</t>
  </si>
  <si>
    <t>HCBOX</t>
  </si>
  <si>
    <t>HCSL</t>
  </si>
  <si>
    <t>SIS225</t>
  </si>
  <si>
    <t>SIS200</t>
  </si>
  <si>
    <t>SIS160</t>
  </si>
  <si>
    <t>SIS140</t>
  </si>
  <si>
    <t>SIS110</t>
  </si>
  <si>
    <t>SIS90/75</t>
  </si>
  <si>
    <t>TIK225/140</t>
  </si>
  <si>
    <t>TIK140/90</t>
  </si>
  <si>
    <t>HIK225/140</t>
  </si>
  <si>
    <t>LIK225/140</t>
  </si>
  <si>
    <t>RAS200/110</t>
  </si>
  <si>
    <t>RAS200/90</t>
  </si>
  <si>
    <t>RAS200/75</t>
  </si>
  <si>
    <t>UIC225/140</t>
  </si>
  <si>
    <t>SCHA6/360</t>
  </si>
  <si>
    <t>SCHA9/340</t>
  </si>
  <si>
    <t>SCHA10/300</t>
  </si>
  <si>
    <t>SCHA13/340</t>
  </si>
  <si>
    <t>SCHA9/475</t>
  </si>
  <si>
    <t>SCHA9/325</t>
  </si>
  <si>
    <t>SCHA12/410</t>
  </si>
  <si>
    <t>WSFI150</t>
  </si>
  <si>
    <t>WSFI200</t>
  </si>
  <si>
    <t>WSFI250</t>
  </si>
  <si>
    <t>WSFI300</t>
  </si>
  <si>
    <t>WSL75/90</t>
  </si>
  <si>
    <t>WSL110</t>
  </si>
  <si>
    <t>WSL140/160</t>
  </si>
  <si>
    <t>WSL200</t>
  </si>
  <si>
    <t>WSL225</t>
  </si>
  <si>
    <t>RETAP-H</t>
  </si>
  <si>
    <t>RETAP-C</t>
  </si>
  <si>
    <t>TA80/250WB</t>
  </si>
  <si>
    <t>TA80/250WR</t>
  </si>
  <si>
    <t>SSL75</t>
  </si>
  <si>
    <t>SSL90/110</t>
  </si>
  <si>
    <t>SSL110/125</t>
  </si>
  <si>
    <t>SSL140/160</t>
  </si>
  <si>
    <t>SSL160/180</t>
  </si>
  <si>
    <t>SSL200/225</t>
  </si>
  <si>
    <t>SSL225/250</t>
  </si>
  <si>
    <t>Rozvody QUATTRO</t>
  </si>
  <si>
    <t>PE-X závitové spojky pro rozvody TUV - SDR 7.4</t>
  </si>
  <si>
    <t>Prachové zátky QUATTRO</t>
  </si>
  <si>
    <t>Příslušenství pro verzi s ochranou proti mrazu</t>
  </si>
  <si>
    <t>Rozvody chladící vody SINGLE s ochranou proti mrazu</t>
  </si>
  <si>
    <t>Rozvody vytápění SINGLE</t>
  </si>
  <si>
    <t>Rozvody TUV SINGLE</t>
  </si>
  <si>
    <t>PE-X závitové spojky pro rozvody vytápění - SDR 11</t>
  </si>
  <si>
    <t>PE-X x PE-X spojky pro rozvody vytápění - SDR 11</t>
  </si>
  <si>
    <t>PE-X x PE-X L-spojky pro rozvody vytápění - SDR 11</t>
  </si>
  <si>
    <t>Navařovací konektory pro rozvody vytápění - SDR 11</t>
  </si>
  <si>
    <t>J90</t>
  </si>
  <si>
    <t>Potrubí</t>
  </si>
  <si>
    <t>Příslušenství</t>
  </si>
  <si>
    <t>Rozvody vytápění TWIN</t>
  </si>
  <si>
    <t>Rozvody TUV TWIN</t>
  </si>
  <si>
    <t>TER Vytápění SINGLE 75/25x2.3 PE-Xa</t>
  </si>
  <si>
    <t>TER Vytápění SINGLE 110/25x2.3 PE-Xa</t>
  </si>
  <si>
    <t>TER Vytápění SINGLE 90/32x2.9 PE-Xa</t>
  </si>
  <si>
    <t>TER Vytápění SINGLE 110/32x2.9 PE-Xa</t>
  </si>
  <si>
    <t>TER Vytápění SINGLE 110/40x3.7 PE-Xa</t>
  </si>
  <si>
    <t>TER Vytápění SINGLE 140/40x3.7 PE-Xa</t>
  </si>
  <si>
    <t>TER Vytápění SINGLE 140/50x4.6 PE-Xa</t>
  </si>
  <si>
    <t>TER Vytápění SINGLE 160/50x4.6 PE-Xa</t>
  </si>
  <si>
    <t>TER Vytápění SINGLE 140/63x5.8 PE-Xa</t>
  </si>
  <si>
    <t>TER Vytápění SINGLE 160/63x5.8 PE-Xa</t>
  </si>
  <si>
    <t>TER Vytápění SINGLE 160/75x6.8 PE-Xa</t>
  </si>
  <si>
    <t>TER Vytápění SINGLE 200/75x6.8 PE-Xa</t>
  </si>
  <si>
    <t>TER Vytápění SINGLE 160/90x8.2 PE-Xa</t>
  </si>
  <si>
    <t>TER Vytápění SINGLE 200/90x8.2 PE-Xa</t>
  </si>
  <si>
    <t>TER Vytápění SINGLE 225/90x8.2 PE-Xa</t>
  </si>
  <si>
    <t>TER Vytápění SINGLE 200/110x10.0 PE-Xa</t>
  </si>
  <si>
    <t>TER Vytápění SINGLE 225/110x10.0 PE-Xa</t>
  </si>
  <si>
    <t>TER Vytápění SINGLE 200/125x11.4 PE-Xa</t>
  </si>
  <si>
    <t>TER Vytápění SINGLE 225/125x11.4 PE-Xa</t>
  </si>
  <si>
    <t>TER Vytápění TWIN 140/25x2.3 PE-Xa</t>
  </si>
  <si>
    <t>TER Vytápění TWIN 160/25x2.3 PE-Xa</t>
  </si>
  <si>
    <t>TER Vytápění TWIN 140/32x2.9 PE-Xa</t>
  </si>
  <si>
    <t>TER Vytápění TWIN 160/32x2.9 PE-Xa</t>
  </si>
  <si>
    <t>TER Vytápění TWIN 160/40x3.7 PE-Xa</t>
  </si>
  <si>
    <t>TER Vytápění TWIN 160/50x4.6 PE-Xa</t>
  </si>
  <si>
    <t>TER Vytápění TWIN 200/50x4.6 PE-Xa</t>
  </si>
  <si>
    <t>TER Vytápění TWIN 200/63x5.8 PE-Xa</t>
  </si>
  <si>
    <t>TER Vytápění TWIN 225/63x5.8 PE-Xa</t>
  </si>
  <si>
    <t>TER TUV SINGLE 75/25x3.5 PE-Xa</t>
  </si>
  <si>
    <t>TER TUV SINGLE 90/32x4.4 PE-Xa</t>
  </si>
  <si>
    <t>TER TUV SINGLE 140/32x4.4 PE-Xa</t>
  </si>
  <si>
    <t>TER TUV SINGLE 160/32x4.4 PE-Xa</t>
  </si>
  <si>
    <t>TER TUV SINGLE 90/40x5.5 PE-Xa</t>
  </si>
  <si>
    <t>TER TUV SINGLE 140/40x5.5 PE-Xa</t>
  </si>
  <si>
    <t>TER TUV SINGLE 160/40x5.5 PE-Xa</t>
  </si>
  <si>
    <t>TER TUV SINGLE 140/50x6.9 PE-Xa</t>
  </si>
  <si>
    <t>TER TUV SINGLE 160/50x6.9 PE-Xa</t>
  </si>
  <si>
    <t>TER TUV SINGLE 140/63x8.7 PE-Xa</t>
  </si>
  <si>
    <t>TER TUV SINGLE 160/63x8.7 PE-Xa</t>
  </si>
  <si>
    <t>TER TUV TWIN 140/25 + 20 PE-Xa</t>
  </si>
  <si>
    <t>TER TUV TWIN 160/25 + 25 PE-Xa</t>
  </si>
  <si>
    <t>TER TUV TWIN 140/32 + 25 PE-Xa</t>
  </si>
  <si>
    <t>TER TUV TWIN 160/32 + 25 PE-Xa</t>
  </si>
  <si>
    <t>TER TUV TWIN 160/40 + 25 PE-Xa</t>
  </si>
  <si>
    <t>TER TUV TWIN 160/50 + 25 PE-Xa</t>
  </si>
  <si>
    <t>TER TUV TWIN 160/50 + 32 PE-Xa</t>
  </si>
  <si>
    <t>TER QUATTRO 160/2x25H + 25S + 20S</t>
  </si>
  <si>
    <t>TER QUATTRO 160/2x32H + 25S + 20S</t>
  </si>
  <si>
    <t>TER QUATTRO 160/2x32H + 32S + 25S</t>
  </si>
  <si>
    <t>TER QUATTRO 200/2x40H + 40S + 32S</t>
  </si>
  <si>
    <t>TER Chlazení SINGLE 75/25x2.3 PE-HD</t>
  </si>
  <si>
    <t>TER Chlazení SINGLE 90/32x2.9 PE-HD</t>
  </si>
  <si>
    <t>TER Chlazení SINGLE 90/40x3.7 PE-HD</t>
  </si>
  <si>
    <t>TER Chlazení SINGLE 140/50x4.6 PE-HD</t>
  </si>
  <si>
    <t>TER Chlazení SINGLE 140/63x5.8 PE-HD</t>
  </si>
  <si>
    <t>TER Chlazení SINGLE 160/75x6.8 PE-HD</t>
  </si>
  <si>
    <t>TER Chlazení SINGLE 160/90x8.2 PE-HD</t>
  </si>
  <si>
    <t>TER Chlazení SINGLE 200/110x10.0 PE-HD</t>
  </si>
  <si>
    <t>TER Chlazení SINGLE 200/125x11.4 PE-HD</t>
  </si>
  <si>
    <t>TER Chlazení SINGLE 75/32x2.9 PE-HD+TK</t>
  </si>
  <si>
    <t>TER Chlazení SINGLE 90/40x3.7 PE-HD+TK</t>
  </si>
  <si>
    <t>TER Chlazení SINGLE 140/50x4.6 PE-HD+TK</t>
  </si>
  <si>
    <t>TER Chlazení SINGLE 140/63x5.8 PE-HD+TK</t>
  </si>
  <si>
    <t>TER Chlazení SINGLE 160/75x6.8 PE-HD+TK</t>
  </si>
  <si>
    <t>TER Chlazení SINGLE 160/90x8.2 PE-HD+TK</t>
  </si>
  <si>
    <t>TER Chlazení SINGLE 200/110x10.0PE-HD+TK</t>
  </si>
  <si>
    <t>TER Chlazení SINGLE 200/125x11.4PE-HD+TK</t>
  </si>
  <si>
    <t>TER PE-X přechod závit Vytápění 25x3/4"</t>
  </si>
  <si>
    <t>TER PE-X přechod závit Vytápění 32x1''</t>
  </si>
  <si>
    <t>TER PE-X přechod závit Vytápění 40x5/4''</t>
  </si>
  <si>
    <t>TER PE-X přechod závit Vytápění 50x6/4''</t>
  </si>
  <si>
    <t>TER PE-X přechod závit Vytápění 63x2''</t>
  </si>
  <si>
    <t>TER PE-X přechod závit Vytápění 75x2,5''</t>
  </si>
  <si>
    <t>TER PE-X přechod závit Vytápění 90x3''</t>
  </si>
  <si>
    <t>TER PE-X přechod závit Vytápění 110x4''</t>
  </si>
  <si>
    <t>TER PE-X přechod závit Vytápění 125x4''</t>
  </si>
  <si>
    <t>TER PE-X x PE-X spojka Vytápění 25x25</t>
  </si>
  <si>
    <t>TER PE-X x PE-X spojka Vytápění 32x32</t>
  </si>
  <si>
    <t>TER PE-X x PE-X spojka Vytápění 40x40</t>
  </si>
  <si>
    <t>TER PE-X x PE-X spojka Vytápění 50x50</t>
  </si>
  <si>
    <t>TER PE-X x PE-X spojka Vytápění 63x63</t>
  </si>
  <si>
    <t>TER PE-X x PE-X spojka Vytápění 75x75</t>
  </si>
  <si>
    <t>TER PE-X x PE-X spojka Vytápění 90x90</t>
  </si>
  <si>
    <t>TER PE-X x PE-X spojka Vytápění 110x110</t>
  </si>
  <si>
    <t>TER PE-X x PE-X spojka Vytápění 125x125</t>
  </si>
  <si>
    <t>TER PE-X x PE-X koleno Vytápění 25x25</t>
  </si>
  <si>
    <t>TER PE-X x PE-X koleno Vytápění 32x32</t>
  </si>
  <si>
    <t>TER PE-X x PE-X koleno Vytápění 40x40</t>
  </si>
  <si>
    <t>TER PE-X x PE-X koleno Vytápění 50x50</t>
  </si>
  <si>
    <t>TER PE-X x PE-X koleno Vytápění 63x63</t>
  </si>
  <si>
    <t>TER PE-X x PE-X koleno Vytápění 75x75</t>
  </si>
  <si>
    <t>TER PE-X x PE-X koleno Vytápění 90x90</t>
  </si>
  <si>
    <t>TER PE-X x PE-X koleno Vytápění 110x110</t>
  </si>
  <si>
    <t>TER PE-X x PE-X koleno Vytápění 125x125</t>
  </si>
  <si>
    <t>TER Navařovací koncovka Vytápění 25x27</t>
  </si>
  <si>
    <t>TER Navařovací koncovka Vytápění 32x33</t>
  </si>
  <si>
    <t>TER Navařovací koncovka Vytápění 40x42</t>
  </si>
  <si>
    <t>TER Navařovací koncovka Vytápění 50x48</t>
  </si>
  <si>
    <t>TER Navařovací koncovka Vytápění 63x60</t>
  </si>
  <si>
    <t>TER Navařovací koncovka Vytápění 75x76</t>
  </si>
  <si>
    <t>TER Navařovací koncovka Vytápění 90x89</t>
  </si>
  <si>
    <t>TER Navařovací koncovka Vytápění 110x114</t>
  </si>
  <si>
    <t>TER Navařovací koncovka Vytápění 125x114</t>
  </si>
  <si>
    <t>TER PE-X přechod závit TUV 20x3/4''</t>
  </si>
  <si>
    <t>TER PE-X přechod závit TUV 25x3/4''</t>
  </si>
  <si>
    <t>TER PE-X přechod závit TUV 32x1''</t>
  </si>
  <si>
    <t>TER PE-X přechod závit TUV 40x5/4''</t>
  </si>
  <si>
    <t>TER PE-X přechod závit TUV 50x6/4''</t>
  </si>
  <si>
    <t>TER PE-X přechod závit TUV 63x2''</t>
  </si>
  <si>
    <t>TER Upínací bod 3/4" F+M</t>
  </si>
  <si>
    <t>TER Upínací bod 1" F+M</t>
  </si>
  <si>
    <t>TER Upínací bod 5/4" F+M</t>
  </si>
  <si>
    <t>TER Upínací bod 6/4" F+M</t>
  </si>
  <si>
    <t>TER Upínací bod 2" F+M</t>
  </si>
  <si>
    <t>TER Upínací bod 2,5" F+M</t>
  </si>
  <si>
    <t>TER Upínací bod 3" F+M</t>
  </si>
  <si>
    <t>TER Upínací bod 4" F+M</t>
  </si>
  <si>
    <t>TER Nátrubek 3/4" F+F</t>
  </si>
  <si>
    <t>TER Nátrubek 1" F+F</t>
  </si>
  <si>
    <t>TER Nátrubek 5/4" F+F</t>
  </si>
  <si>
    <t>TER Nátrubek 6/4" F+F</t>
  </si>
  <si>
    <t>TER Nátrubek 2" F+F</t>
  </si>
  <si>
    <t>TER Nátrubek 2,5" F+F</t>
  </si>
  <si>
    <t>TER Nátrubek 3" F+F</t>
  </si>
  <si>
    <t>TER Nátrubek 4" F+F</t>
  </si>
  <si>
    <t>TER Koleno 90° 3/4" F+F</t>
  </si>
  <si>
    <t>TER Koleno 90° 1" F+F</t>
  </si>
  <si>
    <t>TER Koleno 90° 5/4" F+F</t>
  </si>
  <si>
    <t>TER Koleno 90° 6/4" F+F</t>
  </si>
  <si>
    <t>TER Koleno 90° 2" F+F</t>
  </si>
  <si>
    <t>TER Koleno 90° 2,5" F+F</t>
  </si>
  <si>
    <t>TER Koleno 90° 3" F+F</t>
  </si>
  <si>
    <t>TER Koleno 90° 4" F+F</t>
  </si>
  <si>
    <t>TER T-kus 3/4" F+F+F</t>
  </si>
  <si>
    <t>TER T-kus 1" F+F+F</t>
  </si>
  <si>
    <t>TER T-kus 5/4" F+F+F</t>
  </si>
  <si>
    <t>TER T-kus 6/4" F+F+F</t>
  </si>
  <si>
    <t>TER T-kus 2" F+F+F</t>
  </si>
  <si>
    <t>TER T-kus 2,5" F+F+F</t>
  </si>
  <si>
    <t>TER T-kus 3" F+F+F</t>
  </si>
  <si>
    <t>TER T-kus 4" F+F+F</t>
  </si>
  <si>
    <t>TER Redukce 1" M x 3/4" F</t>
  </si>
  <si>
    <t>TER Redukce 5/4" M x 3/4" F</t>
  </si>
  <si>
    <t>TER Redukce 5/4" M x 1" F</t>
  </si>
  <si>
    <t>TER Redukce 6/4" M x 3/4" F</t>
  </si>
  <si>
    <t>TER Redukce 6/4" M x 1" F</t>
  </si>
  <si>
    <t>TER Redukce 6/4" M x 5/4" F</t>
  </si>
  <si>
    <t>TER Redukce 2" M x 3/4" F</t>
  </si>
  <si>
    <t>TER Redukce 2" M x 1" F</t>
  </si>
  <si>
    <t>TER Redukce 2" M x 5/4" F</t>
  </si>
  <si>
    <t>TER Redukce 2" M x 6/4" F</t>
  </si>
  <si>
    <t>TER Redukce 2,5" M x 5/4" F</t>
  </si>
  <si>
    <t>TER Redukce 2,5" M x 6/4" F</t>
  </si>
  <si>
    <t>TER Redukce 2,5" M x 2" F</t>
  </si>
  <si>
    <t>TER Redukce 3" M x 1" F</t>
  </si>
  <si>
    <t>TER Redukce 3" M x 5/4" F</t>
  </si>
  <si>
    <t>TER Redukce 3" M x 6/4" F</t>
  </si>
  <si>
    <t>TER Redukce 3" M x 2" F</t>
  </si>
  <si>
    <t>TER Redukce 3" M x 2,5" F</t>
  </si>
  <si>
    <t>TER Redukce 4" M x 2" F</t>
  </si>
  <si>
    <t>TER Redukce 4" M x 2,5" F</t>
  </si>
  <si>
    <t>TER Redukce 4" M x 3" F</t>
  </si>
  <si>
    <t>TER Vsuvka 3/4" M+M</t>
  </si>
  <si>
    <t>TER Vsuvka 1" M+M</t>
  </si>
  <si>
    <t>TER Vsuvka 5/4" M+M</t>
  </si>
  <si>
    <t>TER Vsuvka 6/4" M+M</t>
  </si>
  <si>
    <t>TER Vsuvka 2" M+M</t>
  </si>
  <si>
    <t>TER Vsuvka 2,5" M+M</t>
  </si>
  <si>
    <t>TER Vsuvka 3" M+M</t>
  </si>
  <si>
    <t>TER Vsuvka 4" M+M</t>
  </si>
  <si>
    <t>TER Zátka 3/4" M</t>
  </si>
  <si>
    <t>TER Zátka 1" M</t>
  </si>
  <si>
    <t>TER Zátka 5/4" M</t>
  </si>
  <si>
    <t>TER Zátka 6/4" M</t>
  </si>
  <si>
    <t>TER Zátka 2" M</t>
  </si>
  <si>
    <t>TER Zátka 2,5" M</t>
  </si>
  <si>
    <t>TER Zátka 3" M</t>
  </si>
  <si>
    <t>TER Zátka 4" M</t>
  </si>
  <si>
    <t>TER Kulový kohout 3/4" M</t>
  </si>
  <si>
    <t>TER Kulový kohout 1" M</t>
  </si>
  <si>
    <t>TER Kulový kohout 5/4" M</t>
  </si>
  <si>
    <t>TER Kulový kohout 6/4" M</t>
  </si>
  <si>
    <t>TER Kulový kohout 2" M</t>
  </si>
  <si>
    <t>TER Kulový kohout 2,5" M</t>
  </si>
  <si>
    <t>TER Kulový kohout 3" M</t>
  </si>
  <si>
    <t>TER Kulový kohout 4" M</t>
  </si>
  <si>
    <t>TER Příruba 3/4" F</t>
  </si>
  <si>
    <t>TER Příruba 1" F</t>
  </si>
  <si>
    <t>TER Příruba 5/4" F</t>
  </si>
  <si>
    <t>TER Příruba 6/4" F</t>
  </si>
  <si>
    <t>TER Příruba 2" F</t>
  </si>
  <si>
    <t>TER Příruba 2,5" F</t>
  </si>
  <si>
    <t>TER Příruba 3" F</t>
  </si>
  <si>
    <t>TER Příruba 4" F</t>
  </si>
  <si>
    <t>TER Prachová krytka 75/25</t>
  </si>
  <si>
    <t>TER Prachová krytka 75/32</t>
  </si>
  <si>
    <t>TER Prachová krytka 90/32</t>
  </si>
  <si>
    <t>TER Prachová krytka 90/40</t>
  </si>
  <si>
    <t>TER Prachová krytka 110/25</t>
  </si>
  <si>
    <t>TER Prachová krytka 110/32</t>
  </si>
  <si>
    <t>TER Prachová krytka 110/40</t>
  </si>
  <si>
    <t>TER Prachová krytka 140/32</t>
  </si>
  <si>
    <t>TER Prachová krytka 140/40</t>
  </si>
  <si>
    <t>TER Prachová krytka 140/50</t>
  </si>
  <si>
    <t>TER Prachová krytka 140/63</t>
  </si>
  <si>
    <t>TER Prachová krytka 160/32</t>
  </si>
  <si>
    <t>TER Prachová krytka 160/40</t>
  </si>
  <si>
    <t>TER Prachová krytka 160/50</t>
  </si>
  <si>
    <t>TER Prachová krytka 160/63</t>
  </si>
  <si>
    <t>TER Prachová krytka 160/75</t>
  </si>
  <si>
    <t>TER Prachová krytka 160/90</t>
  </si>
  <si>
    <t>TER Prachová krytka 200/75</t>
  </si>
  <si>
    <t>TER Prachová krytka 200/90</t>
  </si>
  <si>
    <t>TER Prachová krytka 200/110</t>
  </si>
  <si>
    <t>TER Prachová krytka 200/125</t>
  </si>
  <si>
    <t>TER Prachová krytka 225/90</t>
  </si>
  <si>
    <t>TER Prachová krytka 225/110</t>
  </si>
  <si>
    <t>TER Prachová krytka 225/125</t>
  </si>
  <si>
    <t>TER Prachová krytka 140/2x25</t>
  </si>
  <si>
    <t>TER Prachová krytka 140/2x32</t>
  </si>
  <si>
    <t>TER Prachová krytka 160/2x25</t>
  </si>
  <si>
    <t>TER Prachová krytka 160/2x32</t>
  </si>
  <si>
    <t>TER Prachová krytka 160/2x40</t>
  </si>
  <si>
    <t>TER Prachová krytka 160/2x50</t>
  </si>
  <si>
    <t>TER Prachová krytka 200/2x50</t>
  </si>
  <si>
    <t>TER Prachová krytka 200/2x63</t>
  </si>
  <si>
    <t>TER Prachová krytka 225/2x63</t>
  </si>
  <si>
    <t>TER Prachová krytka 140/25+20</t>
  </si>
  <si>
    <t>TER Prachová krytka 140/32+25</t>
  </si>
  <si>
    <t>TER Prachová krytka 160/32+25</t>
  </si>
  <si>
    <t>TER Prachová krytka 160/40+25</t>
  </si>
  <si>
    <t>TER Prachová krytka 160/40+32</t>
  </si>
  <si>
    <t>TER Prachová krytka 160/50+25</t>
  </si>
  <si>
    <t>TER Prachová krytka 160/50+32</t>
  </si>
  <si>
    <t>TER Prachová krytka 160/2x25+25+20</t>
  </si>
  <si>
    <t>TER Prachová krytka 160/2x32+25+20</t>
  </si>
  <si>
    <t>TER Prachová krytka 160/2x32+32+25</t>
  </si>
  <si>
    <t>TER Prachová krytka 200/2x40+40+32</t>
  </si>
  <si>
    <t>TER Smršťovací koncovka - SINGLE v.10</t>
  </si>
  <si>
    <t>TER Smršťovací koncovka - SINGLE v.20</t>
  </si>
  <si>
    <t>TER Smršťovací koncovka - SINGLE v.30</t>
  </si>
  <si>
    <t>TER Smršťovací koncovka - SINGLE v.40</t>
  </si>
  <si>
    <t>TER Smršťovací koncovka - SINGLE v.50</t>
  </si>
  <si>
    <t>TER Smršťovací koncovka - SINGLE v.60</t>
  </si>
  <si>
    <t>TER Smršťovací koncovka - SINGLE v.70</t>
  </si>
  <si>
    <t>TER Smršťovací koncovka - SINGLE v.80</t>
  </si>
  <si>
    <t>TER Smršťovací koncovka - SINGLE v.90</t>
  </si>
  <si>
    <t>TER Smršťovací koncovka - TWIN v.10</t>
  </si>
  <si>
    <t>TER Smršťovací koncovka - TWIN v.20</t>
  </si>
  <si>
    <t>TER Smršťovací koncovka - TWIN v.30</t>
  </si>
  <si>
    <t>TER Smršťovací koncovka - TWIN v.40</t>
  </si>
  <si>
    <t>TER Smršťovací koncovka - TWIN v.50</t>
  </si>
  <si>
    <t>TER Smršťovací koncovka - TWIN v.60</t>
  </si>
  <si>
    <t>TER Smršťovací koncovka - TWIN v.70</t>
  </si>
  <si>
    <t>TER Termostat okolní teploty</t>
  </si>
  <si>
    <t>TER Elektrická rozvodná krabice</t>
  </si>
  <si>
    <t>TER El.připojovací a izolační sada HCSL</t>
  </si>
  <si>
    <t>TER Rovný izolační návlek 225</t>
  </si>
  <si>
    <t>TER Rovný izolační návlek 200</t>
  </si>
  <si>
    <t>TER Rovný izolační návlek 160</t>
  </si>
  <si>
    <t>TER Rovný izolační návlek 140</t>
  </si>
  <si>
    <t>TER Rovný izolační návlek 110</t>
  </si>
  <si>
    <t>TER Rovný izolační návlek 90/75</t>
  </si>
  <si>
    <t>TER T-izolační sada 225/200/160/140</t>
  </si>
  <si>
    <t>TER T-izolační sada 140/110/90</t>
  </si>
  <si>
    <t>TER H-izolační sada 225/200/160/140</t>
  </si>
  <si>
    <t>TER L-izolační sada 225/200/160/140</t>
  </si>
  <si>
    <t>TER Sada redukčního adaptéru 200/110</t>
  </si>
  <si>
    <t>TER Sada redukčního adaptéru 200/90</t>
  </si>
  <si>
    <t>TER Sada redukčního adaptéru 200/75</t>
  </si>
  <si>
    <t>TER Podzemní kontrolní šachta</t>
  </si>
  <si>
    <t>TER Sestava těsnící manžety 75mm/ND150</t>
  </si>
  <si>
    <t>TER Sestava těsnící manžety 90mm/ND150</t>
  </si>
  <si>
    <t>TER Sestava těsnící manžety 110mm/ND150</t>
  </si>
  <si>
    <t>TER Sestava těsnící manžety 140mm/ND200</t>
  </si>
  <si>
    <t>TER Sestava těsnící manžety 160mm/ND250</t>
  </si>
  <si>
    <t>TER Sestava těsnící manžety 200mm/ND250</t>
  </si>
  <si>
    <t>TER Sestava těsnící manžety 225mm/ND300</t>
  </si>
  <si>
    <t>TER Stěnový cement.plášť - d.400mm ND150</t>
  </si>
  <si>
    <t>TER Stěnový cement.plášť - d.400mm ND200</t>
  </si>
  <si>
    <t>TER Stěnový cement.plášť - d.400mm ND250</t>
  </si>
  <si>
    <t>TER Stěnový cement.plášť - d.400mm ND300</t>
  </si>
  <si>
    <t>TER Sada vedení stěnou 75/90 mm</t>
  </si>
  <si>
    <t>TER Sada vedení stěnou 110 mm</t>
  </si>
  <si>
    <t>TER Sada vedení stěnou 140/160 mm</t>
  </si>
  <si>
    <t>TER Sada vedení stěnou 200 mm</t>
  </si>
  <si>
    <t>TER Sada vedení stěnou 225 mm</t>
  </si>
  <si>
    <t>TER Opravná páska-zatepla-10mx0,20m</t>
  </si>
  <si>
    <t>TER Opravná páska-zastudena-10mx0,15m</t>
  </si>
  <si>
    <t>TER Výstražná páska - modrá - 250mx0,08m</t>
  </si>
  <si>
    <t>TER Výstražná páska - červ. - 250mx0,08m</t>
  </si>
  <si>
    <t>TER Smršťovací plášť 75 mm</t>
  </si>
  <si>
    <t>TER Smršťovací plášť 90/110 mm</t>
  </si>
  <si>
    <t>TER Smršťovací plášť 110/125 mm</t>
  </si>
  <si>
    <t>TER Smršťovací plášť 140/160 mm</t>
  </si>
  <si>
    <t>TER Smršťovací plášť 160/180 mm</t>
  </si>
  <si>
    <t>TER Smršťovací plášť 200/225 mm</t>
  </si>
  <si>
    <t>TER Smršťovací plášť 225/250 mm</t>
  </si>
  <si>
    <t>Prachové zátky TWIN</t>
  </si>
  <si>
    <t>Smršťovací zátky TWIN</t>
  </si>
  <si>
    <t>Trubky MASTER 3 PLUS podle EN 1451</t>
  </si>
  <si>
    <t>Tvarovky MASTER 3 PLUS podle EN 1451</t>
  </si>
  <si>
    <r>
      <t xml:space="preserve">MASTER 3 </t>
    </r>
    <r>
      <rPr>
        <b/>
        <i/>
        <sz val="16"/>
        <color indexed="9"/>
        <rFont val="Arial"/>
        <family val="2"/>
        <charset val="238"/>
      </rPr>
      <t>PLUS</t>
    </r>
    <r>
      <rPr>
        <b/>
        <sz val="16"/>
        <color indexed="9"/>
        <rFont val="Arial"/>
        <family val="2"/>
        <charset val="238"/>
      </rPr>
      <t xml:space="preserve"> ODPADNÍ SYSTÉM</t>
    </r>
  </si>
  <si>
    <r>
      <t>MASTER 3</t>
    </r>
    <r>
      <rPr>
        <b/>
        <i/>
        <sz val="12"/>
        <color indexed="9"/>
        <rFont val="Arial"/>
        <family val="2"/>
        <charset val="238"/>
      </rPr>
      <t xml:space="preserve"> PLUS</t>
    </r>
    <r>
      <rPr>
        <b/>
        <sz val="12"/>
        <color indexed="9"/>
        <rFont val="Arial"/>
        <family val="2"/>
        <charset val="238"/>
      </rPr>
      <t xml:space="preserve"> TRUBKY podle EN 1451 </t>
    </r>
  </si>
  <si>
    <r>
      <t xml:space="preserve">MASTER 3 </t>
    </r>
    <r>
      <rPr>
        <b/>
        <i/>
        <sz val="12"/>
        <color indexed="9"/>
        <rFont val="Arial"/>
        <family val="2"/>
        <charset val="238"/>
      </rPr>
      <t>PLUS</t>
    </r>
    <r>
      <rPr>
        <b/>
        <sz val="12"/>
        <color indexed="9"/>
        <rFont val="Arial"/>
        <family val="2"/>
        <charset val="238"/>
      </rPr>
      <t xml:space="preserve"> TVAROVKY podle EN 1451 </t>
    </r>
  </si>
  <si>
    <t>Předizolované potrubní systémy Terrendis</t>
  </si>
  <si>
    <t>Příslušenství pro předizolované potrubní systémy</t>
  </si>
  <si>
    <t>M3+090/0150</t>
  </si>
  <si>
    <t>M3+090/0250</t>
  </si>
  <si>
    <t>M3+090/0500</t>
  </si>
  <si>
    <t>M3+090/1000</t>
  </si>
  <si>
    <t>M3+090/1500</t>
  </si>
  <si>
    <t>M3+090/2000</t>
  </si>
  <si>
    <t>M3+090/2650</t>
  </si>
  <si>
    <t>MASTER 3 PLUS trubka hrdlová 32x0150</t>
  </si>
  <si>
    <t>MASTER 3 PLUS trubka hrdlová 32x0250</t>
  </si>
  <si>
    <t>MASTER 3 PLUS trubka hrdlová 32x0500</t>
  </si>
  <si>
    <t>MASTER 3 PLUS trubka hrdlová 32x1000</t>
  </si>
  <si>
    <t>MASTER 3 PLUS trubka hrdlová 32x1500</t>
  </si>
  <si>
    <t>MASTER 3 PLUS trubka hrdlová 32x2000</t>
  </si>
  <si>
    <t>MASTER 3 PLUS trubka hrdlová 40x0150</t>
  </si>
  <si>
    <t>MASTER 3 PLUS trubka hrdlová 40x0250</t>
  </si>
  <si>
    <t>MASTER 3 PLUS trubka hrdlová 40x0500</t>
  </si>
  <si>
    <t>MASTER 3 PLUS trubka hrdlová 40x1000</t>
  </si>
  <si>
    <t>MASTER 3 PLUS trubka hrdlová 40x1500</t>
  </si>
  <si>
    <t>MASTER 3 PLUS trubka hrdlová 40x2000</t>
  </si>
  <si>
    <t>MASTER 3 PLUS trubka hrdlová 50x0150</t>
  </si>
  <si>
    <t>MASTER 3 PLUS trubka hrdlová 50x0250</t>
  </si>
  <si>
    <t>MASTER 3 PLUS trubka hrdlová 50x0500</t>
  </si>
  <si>
    <t>MASTER 3 PLUS trubka hrdlová 50x1000</t>
  </si>
  <si>
    <t>MASTER 3 PLUS trubka hrdlová 50x1500</t>
  </si>
  <si>
    <t>MASTER 3 PLUS trubka hrdlová 50x2000</t>
  </si>
  <si>
    <t>MASTER 3 PLUS trubka hrdlová 90x0150</t>
  </si>
  <si>
    <t>MASTER 3 PLUS trubka hrdlová 90x0250</t>
  </si>
  <si>
    <t>MASTER 3 PLUS trubka hrdlová 90x0500</t>
  </si>
  <si>
    <t>MASTER 3 PLUS trubka hrdlová 90x1500</t>
  </si>
  <si>
    <t>MASTER 3 PLUS trubka hrdlová 90x2000</t>
  </si>
  <si>
    <t>MASTER 3 PLUS trubka hrdlová 90x2650</t>
  </si>
  <si>
    <t>MASTER 3 PLUS trubka hrdlová 125x0150</t>
  </si>
  <si>
    <t>MASTER 3 PLUS trubka hrdlová 125x0250</t>
  </si>
  <si>
    <t>MASTER 3 PLUS trubka hrdlová 125x0500</t>
  </si>
  <si>
    <t>MASTER 3 PLUS trubka hrdlová 125x1000</t>
  </si>
  <si>
    <t>MASTER 3 PLUS trubka hrdlová 125x1500</t>
  </si>
  <si>
    <t>MASTER 3 PLUS trubka hrdlová 125x2000</t>
  </si>
  <si>
    <t>MASTER 3 PLUS trubka hrdlová 125x2650</t>
  </si>
  <si>
    <t>Paneláková krátká rohová odbočka</t>
  </si>
  <si>
    <t>Hrdlová zátka</t>
  </si>
  <si>
    <t>PP-R koleno čep  20x90°</t>
  </si>
  <si>
    <t>PP-R koleno čep  20x45° čep</t>
  </si>
  <si>
    <t>PP-R koleno čep  25x90°</t>
  </si>
  <si>
    <t>PP-R spoj rozebíratelný 32 modrý</t>
  </si>
  <si>
    <t>RAD servopohon termoelektrický ACT2</t>
  </si>
  <si>
    <t>RAD servopohon termoelektrický ACT6</t>
  </si>
  <si>
    <t>HC vrták pro navařovací sedlo 25</t>
  </si>
  <si>
    <t>HC vrták pro navařovací sedlo 32</t>
  </si>
  <si>
    <t>HC vrták pro navařovací sedlo 40</t>
  </si>
  <si>
    <t>HC vrták pro navařovací sedlo 50</t>
  </si>
  <si>
    <t>HC vrták pro navařovací sedlo 63</t>
  </si>
  <si>
    <t>HC nástavec párový pro sedlo 75-125 x 25</t>
  </si>
  <si>
    <t>HC nástavec párový pro sedlo 75-125 x 32</t>
  </si>
  <si>
    <t>HC nástavec párový pro sedlo 75-125 x 40</t>
  </si>
  <si>
    <t>HC nástavec párový pro sedlo 75-125 x 50</t>
  </si>
  <si>
    <t>HC nástavec párový pro sedlo 75-125 x 63</t>
  </si>
  <si>
    <t>HC nástavec párový pro sedlo 160-250 x 2</t>
  </si>
  <si>
    <t>HC nástavec párový pro sedlo 160-250 x 3</t>
  </si>
  <si>
    <t>HC nástavec párový pro sedlo 160-250 x 4</t>
  </si>
  <si>
    <t>HC nástavec párový pro sedlo 160-250 x 5</t>
  </si>
  <si>
    <t>HC nástavec párový pro sedlo 160-250 x 6</t>
  </si>
  <si>
    <t>PP-R nástěnka čep 20x1/2"</t>
  </si>
  <si>
    <t>PP-R koleno čep  20x1/2'' MZD</t>
  </si>
  <si>
    <t>PP-R dg přechod čep 25x1/2'' MZV</t>
  </si>
  <si>
    <t>PP-R dg přechod čep 25x3/4'' MZV</t>
  </si>
  <si>
    <t>PP-R koleno čep  32x90°</t>
  </si>
  <si>
    <t>PP-R koleno čep  25x45°</t>
  </si>
  <si>
    <t>PP-RCT elektrospojka 125 zelená</t>
  </si>
  <si>
    <t>PP-RCT elektrospojka 160 zelená</t>
  </si>
  <si>
    <t>PP-RCT elektrospojka 200 zelená</t>
  </si>
  <si>
    <t>PP-RCT koleno 200x45° zelené</t>
  </si>
  <si>
    <t>PP-RCT koleno 125x45° zelené</t>
  </si>
  <si>
    <t>PP-RCT koleno 160x45° zelené</t>
  </si>
  <si>
    <t>PP-RCT koleno 125x90° zelené</t>
  </si>
  <si>
    <t>PP-RCT koleno 160x90° zelené</t>
  </si>
  <si>
    <t>PP-RCT koleno 200x90° zelené</t>
  </si>
  <si>
    <t>PP-RCT t-kus 125 zelený</t>
  </si>
  <si>
    <t>PP-RCT t-kus 160 zelený</t>
  </si>
  <si>
    <t>PP-RCT t-kus 200 zelený</t>
  </si>
  <si>
    <t>PP-RCT t-kus reduk. 125/75/125 zelený</t>
  </si>
  <si>
    <t>PP-RCT t-kus reduk. 125/90/125 zelený</t>
  </si>
  <si>
    <t>PP-RCT t-kus reduk. 125/110/125 zelený</t>
  </si>
  <si>
    <t>PP-RCT t-kus reduk. 160/90/160 zelený</t>
  </si>
  <si>
    <t>PP-RCT t-kus reduk. 160/110/160 zelený</t>
  </si>
  <si>
    <t>PP-RCT sedlo navařovací 63/125 x 25 zele</t>
  </si>
  <si>
    <t>PP-RCT sedlo navařovací 63/125 x 32 zele</t>
  </si>
  <si>
    <t>PP-RCT sedlo navařovací 75/125 x 40 zele</t>
  </si>
  <si>
    <t>PP-RCT sedlo navařovací 90/125 x 50 zele</t>
  </si>
  <si>
    <t>PP-RCT sedlo navařovací 110/125 x 63 zel</t>
  </si>
  <si>
    <t>PP-RCT sedlo navařovací 160/250 x 20 zel</t>
  </si>
  <si>
    <t>PP-RCT redukce 125/110 zelená</t>
  </si>
  <si>
    <t>PP-RCT redukce 160/110 zelená</t>
  </si>
  <si>
    <t>PP-RCT redukce 160/125 zelená</t>
  </si>
  <si>
    <t>PP-RCT nákružek lemový 125 zelený</t>
  </si>
  <si>
    <t>PP-RCT nákružek lemový 160 zelený</t>
  </si>
  <si>
    <t>PP-RCT nákružek lemový 200 zelený</t>
  </si>
  <si>
    <t>PP-RCT příruba volná 160</t>
  </si>
  <si>
    <t>PP-RCT příruba volná 125</t>
  </si>
  <si>
    <t>PP-RCT redukce 200/110 zelená</t>
  </si>
  <si>
    <t>PP-RCT redukce 200/160 zelená</t>
  </si>
  <si>
    <t>PP-RCT záslepka 200 zelená</t>
  </si>
  <si>
    <t>PP-RCT příruba volná 200 PN10</t>
  </si>
  <si>
    <t>PP-RCT příruba volná 200 PN16</t>
  </si>
  <si>
    <t>PP-RCT záslepka 125 zelená</t>
  </si>
  <si>
    <t>PP-RCT záslepka 160 zelená</t>
  </si>
  <si>
    <t>PP-R dg přechod 110x4'' MZV zelený</t>
  </si>
  <si>
    <t>PP-RCT dg přechod 125x5'' MZD zelený</t>
  </si>
  <si>
    <t>PP-R dg přechod 110x4'' MZD zelený</t>
  </si>
  <si>
    <t>M3+032/0150</t>
  </si>
  <si>
    <t>M3+032/0250</t>
  </si>
  <si>
    <t>M3+032/0500</t>
  </si>
  <si>
    <t>M3+032/1000</t>
  </si>
  <si>
    <t>M3+032/1500</t>
  </si>
  <si>
    <t>M3+032/2000</t>
  </si>
  <si>
    <t>M3+040/0150</t>
  </si>
  <si>
    <t>M3+040/0250</t>
  </si>
  <si>
    <t>M3+040/0500</t>
  </si>
  <si>
    <t>M3+040/1000</t>
  </si>
  <si>
    <t>M3+040/1500</t>
  </si>
  <si>
    <t>M3+040/2000</t>
  </si>
  <si>
    <t>M3+050/0150</t>
  </si>
  <si>
    <t>M3+050/0250</t>
  </si>
  <si>
    <t>M3+050/0500</t>
  </si>
  <si>
    <t>M3+050/1000</t>
  </si>
  <si>
    <t>M3+050/1500</t>
  </si>
  <si>
    <t>M3+050/2000</t>
  </si>
  <si>
    <t>M3+070/0150</t>
  </si>
  <si>
    <t>M3+070/0250</t>
  </si>
  <si>
    <t>M3+070/0500</t>
  </si>
  <si>
    <t>M3+070/1000</t>
  </si>
  <si>
    <t>M3+070/1500</t>
  </si>
  <si>
    <t>M3+070/2000</t>
  </si>
  <si>
    <t>M3+070/2650</t>
  </si>
  <si>
    <t>M3+100/0150</t>
  </si>
  <si>
    <t>M3+100/0250</t>
  </si>
  <si>
    <t>M3+100/0500</t>
  </si>
  <si>
    <t>M3+100/1000</t>
  </si>
  <si>
    <t>M3+100/1500</t>
  </si>
  <si>
    <t>M3+100/2000</t>
  </si>
  <si>
    <t>M3+100/2650</t>
  </si>
  <si>
    <t>M3+125/0150</t>
  </si>
  <si>
    <t>M3+125/0250</t>
  </si>
  <si>
    <t>M3+125/0500</t>
  </si>
  <si>
    <t>M3+125/1000</t>
  </si>
  <si>
    <t>M3+125/1500</t>
  </si>
  <si>
    <t>M3+125/2000</t>
  </si>
  <si>
    <t>M3+125/2650</t>
  </si>
  <si>
    <t>M3+150/0150</t>
  </si>
  <si>
    <t>M3+150/0250</t>
  </si>
  <si>
    <t>M3+150/0500</t>
  </si>
  <si>
    <t>M3+150/1000</t>
  </si>
  <si>
    <t>M3+150/1500</t>
  </si>
  <si>
    <t>M3+150/2000</t>
  </si>
  <si>
    <t>M3+150/2650</t>
  </si>
  <si>
    <t>M3+R100/040K</t>
  </si>
  <si>
    <t xml:space="preserve">SOIL BISMAT 1000 Objímka DN 75 </t>
  </si>
  <si>
    <t xml:space="preserve">SOIL BISMAT 1000 Objímka DN110 </t>
  </si>
  <si>
    <t xml:space="preserve">SOIL BISMAT 1000 Objímka DN125 </t>
  </si>
  <si>
    <t xml:space="preserve">SOIL BISMAT 1000 Objímka DN160 </t>
  </si>
  <si>
    <t>SOIL BISMAT 2000 Objímka DN75</t>
  </si>
  <si>
    <t>SOIL BISMAT 2000 Objímka DN90</t>
  </si>
  <si>
    <t>SOIL BISMAT 2000 Objímka DN110</t>
  </si>
  <si>
    <t>SOIL BISMAT 2000 Objímka DN125</t>
  </si>
  <si>
    <t>SOIL BISMAT 2000 Objímka DN160</t>
  </si>
  <si>
    <t>Sedlo navařovací - MZV</t>
  </si>
  <si>
    <t>Sedlo navařovací - MZD</t>
  </si>
  <si>
    <t>PP-RCT t-kus reduk. 200/90/200 zelený</t>
  </si>
  <si>
    <t>PP-RCT t-kus reduk. 200/110/200 zelený</t>
  </si>
  <si>
    <t>PP-RCT t-kus reduk. 200/125/200 zelený</t>
  </si>
  <si>
    <t>PP-RCT t-kus reduk. 200/160/200 zelený</t>
  </si>
  <si>
    <t>PP-RCT nátrubek 125 zelený</t>
  </si>
  <si>
    <t>PP-RCT dg přechod 125x5'' MZV zelený</t>
  </si>
  <si>
    <t>PP-RCT sedlo navařovací 63/125 x 20 zele</t>
  </si>
  <si>
    <t>PP-RCT sedlo navařovací 160/250 x 25 zel</t>
  </si>
  <si>
    <t>PP-RCT sedlo navařovací 160/250 x 32 zel</t>
  </si>
  <si>
    <t>PP-RCT sedlo navařovací 160/250 x 40 zel</t>
  </si>
  <si>
    <t>PP-RCT sedlo navařovací 160/250 x 50 zel</t>
  </si>
  <si>
    <t>PP-RCT sedlo navařovací 160/250 x 63 zel</t>
  </si>
  <si>
    <t>PP-RCT sedlo navař. 63-125x1/2" MZV zel</t>
  </si>
  <si>
    <t>PP-RCT sedlo navař. 63-125x3/4" MZV zel</t>
  </si>
  <si>
    <t>PP-RCT sedlo navař. 75-125x1" MZV zel</t>
  </si>
  <si>
    <t>PP-RCT sedlo navař. 90-125x5/4" MZV zel</t>
  </si>
  <si>
    <t>PP-RCT sedlo navař. 90-125x6/4" MZV zel</t>
  </si>
  <si>
    <t>PP-RCT sedlo navař. 110-125x2" MZV zel</t>
  </si>
  <si>
    <t>PP-RCT sedlo navař. 160-250x1/2" MZV zel</t>
  </si>
  <si>
    <t>PP-RCT sedlo navař. 160-250x3/4" MZV zel</t>
  </si>
  <si>
    <t>PP-RCT sedlo navař. 160-250x1" MZV zel</t>
  </si>
  <si>
    <t>PP-RCT sedlo navař. 160-250x5/4" MZV zel</t>
  </si>
  <si>
    <t>PP-RCT sedlo navař. 160-250x6/4" MZV zel</t>
  </si>
  <si>
    <t>PP-RCT sedlo navař. 160-250x2" MZV zel</t>
  </si>
  <si>
    <t>PP-RCT sedlo navař. 63/125 x 1/2" MZD zel</t>
  </si>
  <si>
    <t>PP-RCT sedlo navař. 63-125x3/4" MZD zel</t>
  </si>
  <si>
    <t>PP-RCT sedlo navař. 75-125x1" MZD zel</t>
  </si>
  <si>
    <t>PP-RCT sedlo navař. 90-125x5/4" MZD zel</t>
  </si>
  <si>
    <t>PP-RCT sedlo navař. 90-125x6/4" MZD zel</t>
  </si>
  <si>
    <t>PP-RCT sedlo navař. 110-125x2" MZD zel</t>
  </si>
  <si>
    <t>PP-RCT sedlo navař. 160-250x1/2" MZD zel</t>
  </si>
  <si>
    <t>PP-RCT sedlo navař. 160-250x3/4" MZD zel</t>
  </si>
  <si>
    <t>PP-RCT sedlo navař. 160-250x1" MZD zel</t>
  </si>
  <si>
    <t>PP-RCT sedlo navař. 160-250x5/4" MZD zel</t>
  </si>
  <si>
    <t>PP-RCT sedlo navař. 160-250x6/4" MZD zel</t>
  </si>
  <si>
    <t>PP-RCT sedlo navař. 160-250x2" MZD zel</t>
  </si>
  <si>
    <t>MASTER 3 PLUS trubka hrdlová 75x0150</t>
  </si>
  <si>
    <t>MASTER 3 PLUS trubka hrdlová 75x0250</t>
  </si>
  <si>
    <t>MASTER 3 PLUS trubka hrdlová 75x0500</t>
  </si>
  <si>
    <t>MASTER 3 PLUS trubka hrdlová 75x1000</t>
  </si>
  <si>
    <t>MASTER 3 PLUS trubka hrdlová 75x1500</t>
  </si>
  <si>
    <t>MASTER 3 PLUS trubka hrdlová 75x2000</t>
  </si>
  <si>
    <t>MASTER 3 PLUS trubka hrdlová 75x2650</t>
  </si>
  <si>
    <t>MASTER 3 PLUS trubka hrdlová 160x0250</t>
  </si>
  <si>
    <t>MASTER 3 PLUS trubka hrdlová 160x0500</t>
  </si>
  <si>
    <t>MASTER 3 PLUS trubka hrdlová 160x1000</t>
  </si>
  <si>
    <t>MASTER 3 PLUS trubka hrdlová 160x2000</t>
  </si>
  <si>
    <t>MASTER 3 PLUS trubka hrdlová 160x2650</t>
  </si>
  <si>
    <t>MASTER 3 PLUS trubka hrdlová 110x0250</t>
  </si>
  <si>
    <t>MASTER 3 PLUS trubka hrdlová 110x0500</t>
  </si>
  <si>
    <t>MASTER 3 PLUS trubka hrdlová 110x2000</t>
  </si>
  <si>
    <t>MASTER 3 PLUS trubka hrdlová 110x2650</t>
  </si>
  <si>
    <t>MASTER 3 PLUS trubka hrdlová 110x0150</t>
  </si>
  <si>
    <t>MASTER 3 PLUS trubka hrdlová 160x0150</t>
  </si>
  <si>
    <t>MASTER 3 PLUS trubka hrdlová 110x1000</t>
  </si>
  <si>
    <t>MASTER 3 PLUS trubka hrdlová 110x1500</t>
  </si>
  <si>
    <t>MASTER 3 PLUS trubka hrdlová 160x1500</t>
  </si>
  <si>
    <t>MASTER 3 PLUS koleno 32/15°</t>
  </si>
  <si>
    <t>MASTER 3 PLUS koleno 40/15°</t>
  </si>
  <si>
    <t>MASTER 3 PLUS koleno 50/15°</t>
  </si>
  <si>
    <t>MASTER 3 PLUS koleno 90/15°</t>
  </si>
  <si>
    <t>MASTER 3 PLUS koleno 125/15°</t>
  </si>
  <si>
    <t>MASTER 3 PLUS koleno 32/30°</t>
  </si>
  <si>
    <t>MASTER 3 PLUS koleno 40/30°</t>
  </si>
  <si>
    <t>MASTER 3 PLUS koleno 50/30°</t>
  </si>
  <si>
    <t>MASTER 3 PLUS koleno 90/30°</t>
  </si>
  <si>
    <t>MASTER 3 PLUS koleno 125/30°</t>
  </si>
  <si>
    <t>MASTER 3 PLUS koleno 32/45°</t>
  </si>
  <si>
    <t>MASTER 3 PLUS koleno 40/45°</t>
  </si>
  <si>
    <t>MASTER 3 PLUS koleno 50/45°</t>
  </si>
  <si>
    <t>MASTER 3 PLUS koleno 90/45°</t>
  </si>
  <si>
    <t>MASTER 3 PLUS koleno 32/67°</t>
  </si>
  <si>
    <t>MASTER 3 PLUS koleno 40/67°</t>
  </si>
  <si>
    <t>MASTER 3 PLUS koleno 50/67°</t>
  </si>
  <si>
    <t>MASTER 3 PLUS koleno 90/67°</t>
  </si>
  <si>
    <t>MASTER 3 PLUS koleno 32/87°</t>
  </si>
  <si>
    <t>MASTER 3 PLUS koleno 40/87°</t>
  </si>
  <si>
    <t>MASTER 3 PLUS koleno 50/87°</t>
  </si>
  <si>
    <t>MASTER 3 PLUS koleno 90/87°</t>
  </si>
  <si>
    <t>MASTER 3 PLUS koleno 125/87°</t>
  </si>
  <si>
    <t>MASTER 3 PLUS odbočka 32x32x45°</t>
  </si>
  <si>
    <t>MASTER 3 PLUS odbočka 40x32x45°</t>
  </si>
  <si>
    <t>MASTER 3 PLUS odbočka 40x40x45°</t>
  </si>
  <si>
    <t>MASTER 3 PLUS odbočka 50x32x45°</t>
  </si>
  <si>
    <t>MASTER 3 PLUS odbočka 50x40x45°</t>
  </si>
  <si>
    <t>MASTER 3 PLUS odbočka 50x50x45°</t>
  </si>
  <si>
    <t>MASTER 3 PLUS odbočka 90x50x45°</t>
  </si>
  <si>
    <t>MASTER 3 PLUS odbočka 90x90x45°</t>
  </si>
  <si>
    <t>MASTER 3 PLUS odbočka 125x125x45°</t>
  </si>
  <si>
    <t>MASTER 3 PLUS odbočka 50x50x67°</t>
  </si>
  <si>
    <t>MASTER 3 PLUS odbočka 32x32x87°</t>
  </si>
  <si>
    <t>MASTER 3 PLUS odbočka 40x32x87°</t>
  </si>
  <si>
    <t>MASTER 3 PLUS odbočka 40x40x87°</t>
  </si>
  <si>
    <t>MASTER 3 PLUS odbočka 50x32x87°</t>
  </si>
  <si>
    <t>MASTER 3 PLUS odbočka 50x40x87°</t>
  </si>
  <si>
    <t>MASTER 3 PLUS odbočka 50x50x87°</t>
  </si>
  <si>
    <t>MASTER 3 PLUS odbočka 90x50x87°</t>
  </si>
  <si>
    <t>MASTER 3 PLUS odbočka 90x90x87°</t>
  </si>
  <si>
    <t>MASTER 3 PLUS odbočka 125x125x87°</t>
  </si>
  <si>
    <t>MASTER 3 PLUS odbočka dvojitá 90x90x87°</t>
  </si>
  <si>
    <t>MASTER 3 PLUS redukce 40x32</t>
  </si>
  <si>
    <t>MASTER 3 PLUS redukce 50x32</t>
  </si>
  <si>
    <t>MASTER 3 PLUS redukce 50x40</t>
  </si>
  <si>
    <t>MASTER 3 PLUS redukce 90x50</t>
  </si>
  <si>
    <t>MASTER 3 PLUS redukce krátká 40x32</t>
  </si>
  <si>
    <t>MASTER 3 PLUS redukce krátká 50x32</t>
  </si>
  <si>
    <t>MASTER 3 PLUS redukce krátká 50x40</t>
  </si>
  <si>
    <t>MASTER 3 PLUS redukce krátká 90x40</t>
  </si>
  <si>
    <t>MASTER 3 PLUS redukce krátká 90x50</t>
  </si>
  <si>
    <t>MASTER 3 PLUS redukce krátká 110x40</t>
  </si>
  <si>
    <t>MASTER 3 PLUS hrdlo prodloužené 40</t>
  </si>
  <si>
    <t>MASTER 3 PLUS hrdlo prodloužené 50</t>
  </si>
  <si>
    <t>MASTER 3 PLUS hrdlo přesuvné 32</t>
  </si>
  <si>
    <t>MASTER 3 PLUS hrdlo přesuvné 40</t>
  </si>
  <si>
    <t>MASTER 3 PLUS hrdlo přesuvné 50</t>
  </si>
  <si>
    <t>MASTER 3 PLUS hrdlo přesuvné 90</t>
  </si>
  <si>
    <t>MASTER 3 PLUS hrdlo přesuvné 125</t>
  </si>
  <si>
    <t>MASTER 3 PLUS zátka 32</t>
  </si>
  <si>
    <t>MASTER 3 PLUS zátka 40</t>
  </si>
  <si>
    <t>MASTER 3 PLUS zátka 50</t>
  </si>
  <si>
    <t>MASTER 3 PLUS zátka 90</t>
  </si>
  <si>
    <t>MASTER 3 PLUS zátka 125</t>
  </si>
  <si>
    <t>MASTER 3 PLUS kus čistící 50</t>
  </si>
  <si>
    <t>MASTER 3 PLUS kus čistící 90</t>
  </si>
  <si>
    <t>MASTER 3 PLUS kus čistící 125</t>
  </si>
  <si>
    <t>MASTER 3 PLUS kus přímý 32</t>
  </si>
  <si>
    <t>MASTER 3 PLUS kus přímý 40</t>
  </si>
  <si>
    <t>MASTER 3 PLUS kus přímý 50</t>
  </si>
  <si>
    <t>MASTER 3 PLUS koleno sifonové 32</t>
  </si>
  <si>
    <t>MASTER 3 PLUS koleno sifonové 40</t>
  </si>
  <si>
    <t>MASTER 3 PLUS koleno sifonové 50</t>
  </si>
  <si>
    <t>MASTER 3 PLUS koleno 160/15°</t>
  </si>
  <si>
    <t>MASTER 3 PLUS koleno 160/30°</t>
  </si>
  <si>
    <t>MASTER 3 PLUS koleno 160/45°</t>
  </si>
  <si>
    <t>MASTER 3 PLUS koleno 160/87°</t>
  </si>
  <si>
    <t>MASTER 3 PLUS odbočka 160x125x45°</t>
  </si>
  <si>
    <t>MASTER 3 PLUS odbočka 160x160x45°</t>
  </si>
  <si>
    <t>MASTER 3 PLUS odbočka 160x160x87°</t>
  </si>
  <si>
    <t>MASTER 3 PLUS redukce 160x125</t>
  </si>
  <si>
    <t>MASTER 3 PLUS hrdlo přesuvné 160</t>
  </si>
  <si>
    <t>MASTER 3 PLUS zátka 160</t>
  </si>
  <si>
    <t>MASTER 3 PLUS kus čistící 160</t>
  </si>
  <si>
    <t>MASTER 3 PLUS koleno 75/15°</t>
  </si>
  <si>
    <t>MASTER 3 PLUS koleno 75/30°</t>
  </si>
  <si>
    <t>MASTER 3 PLUS koleno 75/45°</t>
  </si>
  <si>
    <t>MASTER 3 PLUS koleno 75/67°</t>
  </si>
  <si>
    <t>MASTER 3 PLUS koleno 75/87°</t>
  </si>
  <si>
    <t>MASTER 3 PLUS odbočka 75x50x45°</t>
  </si>
  <si>
    <t>MASTER 3 PLUS odbočka 75x75x45°</t>
  </si>
  <si>
    <t>MASTER 3 PLUS odbočka 90x75x45°</t>
  </si>
  <si>
    <t>MASTER 3 PLUS odbočka 75x50x87°</t>
  </si>
  <si>
    <t>MASTER 3 PLUS odbočka 75x75x87°</t>
  </si>
  <si>
    <t>MASTER 3 PLUS odbočka 90x75x87°</t>
  </si>
  <si>
    <t>MASTER 3 PLUS redukce 75x40</t>
  </si>
  <si>
    <t>MASTER 3 PLUS redukce 75x50</t>
  </si>
  <si>
    <t>MASTER 3 PLUS redukce 90x75</t>
  </si>
  <si>
    <t>MASTER 3 PLUS redukce krátká 75x50</t>
  </si>
  <si>
    <t>MASTER 3 PLUS redukce krátká 90x75</t>
  </si>
  <si>
    <t>MASTER 3 PLUS hrdlo prodloužené 75</t>
  </si>
  <si>
    <t>MASTER 3 PLUS hrdlo přesuvné 75</t>
  </si>
  <si>
    <t>MASTER 3 PLUS zátka 75</t>
  </si>
  <si>
    <t>MASTER 3 PLUS kus čistící 75</t>
  </si>
  <si>
    <t>MASTER 3 PLUS koleno 110/15°</t>
  </si>
  <si>
    <t>MASTER 3 PLUS koleno 110/30°</t>
  </si>
  <si>
    <t>MASTER 3 PLUS koleno 110/45°</t>
  </si>
  <si>
    <t>MASTER 3 PLUS koleno 110/67°</t>
  </si>
  <si>
    <t>MASTER 3 PLUS koleno 110/87°</t>
  </si>
  <si>
    <t>MASTER 3 PLUS odbočka 110x50x45°</t>
  </si>
  <si>
    <t>MASTER 3 PLUS odbočka 110x75x45°</t>
  </si>
  <si>
    <t>MASTER 3 PLUS odbočka 110x90x45°</t>
  </si>
  <si>
    <t>MASTER 3 PLUS odbočka 110x110x45°</t>
  </si>
  <si>
    <t>MASTER 3 PLUS odbočka 125x110x45°</t>
  </si>
  <si>
    <t>MASTER 3 PLUS odbočka 160x110x45°</t>
  </si>
  <si>
    <t>MASTER 3 PLUS odbočka 110x50x67°</t>
  </si>
  <si>
    <t>MASTER 3 PLUS odbočka 110x75x67°</t>
  </si>
  <si>
    <t>MASTER 3 PLUS odbočka 110x110x67°</t>
  </si>
  <si>
    <t>MASTER 3 PLUS odbočka 110x50x87°</t>
  </si>
  <si>
    <t>MASTER 3 PLUS odbočka 110x75x87°</t>
  </si>
  <si>
    <t>MASTER 3 PLUS odbočka 110x90x87°</t>
  </si>
  <si>
    <t>MASTER 3 PLUS odbočka 110x110x87°</t>
  </si>
  <si>
    <t>MASTER 3 PLUS odbočka 125x110x87°</t>
  </si>
  <si>
    <t>MASTER 3 PLUS odbočka 160x110x87°</t>
  </si>
  <si>
    <t>MASTER 3 PLUS odbočka dvojitá 110x50x87°</t>
  </si>
  <si>
    <t>MASTER 3 PLUS odbočka dvojitá 110x110x87°</t>
  </si>
  <si>
    <t>MASTER 3 odbočka rohová 110x110x45°</t>
  </si>
  <si>
    <t>MASTER 3 odbočka rohová 110x110x87°</t>
  </si>
  <si>
    <t>MASTER 3 odbočka panel krát 110x75x67°L</t>
  </si>
  <si>
    <t>MASTER 3 odbočka panel krát 110x75x67°P</t>
  </si>
  <si>
    <t>MASTER 3 odbočka panel 110x75x67°L</t>
  </si>
  <si>
    <t>MASTER 3 odbočka panel 110x75x67°P</t>
  </si>
  <si>
    <t>MASTER 3 odbočka panel 110x75x87°L</t>
  </si>
  <si>
    <t>MASTER 3 odbočka panel 110x75x87°P</t>
  </si>
  <si>
    <t>MASTER 3 PLUS redukce 110x50</t>
  </si>
  <si>
    <t>MASTER 3 PLUS redukce 110x75</t>
  </si>
  <si>
    <t>MASTER 3 PLUS redukce 110x90</t>
  </si>
  <si>
    <t>MASTER 3 PLUS redukce 125x110</t>
  </si>
  <si>
    <t>MASTER 3 PLUS redukce 160x110</t>
  </si>
  <si>
    <t>MASTER 3 PLUS redukce krátká 110x50</t>
  </si>
  <si>
    <t>MASTER 3 PLUS redukce krátká 110x75</t>
  </si>
  <si>
    <t>MASTER 3 PLUS redukce krátká 110x90</t>
  </si>
  <si>
    <t>MASTER 3 PLUS redukce krátká 160x110</t>
  </si>
  <si>
    <t>MASTER 3 PLUS redukce vnitřní 110x50</t>
  </si>
  <si>
    <t>MASTER 3 PLUS redukce vnitřní 160x110</t>
  </si>
  <si>
    <t>MASTER 3 PLUS hrdlo prodloužené 110</t>
  </si>
  <si>
    <t>MASTER 3 PLUS hrdlo přesuvné 110</t>
  </si>
  <si>
    <t>MASTER 3 PLUS zátka 110</t>
  </si>
  <si>
    <t>MASTER 3 PLUS kus čistící 110</t>
  </si>
  <si>
    <t>MASTER 3 PLUS hrdlo prodloužené 90</t>
  </si>
  <si>
    <t>RP-ACT2</t>
  </si>
  <si>
    <t>RP-ACT6</t>
  </si>
  <si>
    <t>37901</t>
  </si>
  <si>
    <t>37902</t>
  </si>
  <si>
    <t>37903</t>
  </si>
  <si>
    <t>37904</t>
  </si>
  <si>
    <t>37905</t>
  </si>
  <si>
    <t>37906</t>
  </si>
  <si>
    <t>37907</t>
  </si>
  <si>
    <t>37908</t>
  </si>
  <si>
    <t>37909</t>
  </si>
  <si>
    <t>37910</t>
  </si>
  <si>
    <t>37911</t>
  </si>
  <si>
    <t>37912</t>
  </si>
  <si>
    <t>37913</t>
  </si>
  <si>
    <t>37914</t>
  </si>
  <si>
    <t>37915</t>
  </si>
  <si>
    <t>MASTER 3 PLUS trubka hrdlová 90x1000</t>
  </si>
  <si>
    <t>JA8</t>
  </si>
  <si>
    <t>JA9</t>
  </si>
  <si>
    <t>M3+B032/15</t>
  </si>
  <si>
    <t>M3+B040/15</t>
  </si>
  <si>
    <t>M3+B050/15</t>
  </si>
  <si>
    <t>M3+B070/15</t>
  </si>
  <si>
    <t>M3+B090/15</t>
  </si>
  <si>
    <t>M3+B100/15</t>
  </si>
  <si>
    <t>M3+B125/15</t>
  </si>
  <si>
    <t>M3+B150/15</t>
  </si>
  <si>
    <t>M3+B032/30</t>
  </si>
  <si>
    <t>M3+B040/30</t>
  </si>
  <si>
    <t>M3+B050/30</t>
  </si>
  <si>
    <t>M3+B070/30</t>
  </si>
  <si>
    <t>M3+B090/30</t>
  </si>
  <si>
    <t>M3+B100/30</t>
  </si>
  <si>
    <t>M3+B125/30</t>
  </si>
  <si>
    <t>M3+B150/30</t>
  </si>
  <si>
    <t>M3+B032/45</t>
  </si>
  <si>
    <t>M3+B040/45</t>
  </si>
  <si>
    <t>M3+B050/45</t>
  </si>
  <si>
    <t>M3+B070/45</t>
  </si>
  <si>
    <t>M3+B090/45</t>
  </si>
  <si>
    <t>M3+B100/45</t>
  </si>
  <si>
    <t>M3+B125/45</t>
  </si>
  <si>
    <t>M3+B150/45</t>
  </si>
  <si>
    <t>M3+B032/67</t>
  </si>
  <si>
    <t>M3+B040/67</t>
  </si>
  <si>
    <t>M3+B050/67</t>
  </si>
  <si>
    <t>M3+B070/67</t>
  </si>
  <si>
    <t>M3+B090/67</t>
  </si>
  <si>
    <t>M3+B100/67</t>
  </si>
  <si>
    <t>M3+B032/87</t>
  </si>
  <si>
    <t>M3+B040/87</t>
  </si>
  <si>
    <t>M3+B050/87</t>
  </si>
  <si>
    <t>M3+B070/87</t>
  </si>
  <si>
    <t>M3+B090/87</t>
  </si>
  <si>
    <t>M3+B100/87</t>
  </si>
  <si>
    <t>M3+B125/87</t>
  </si>
  <si>
    <t>M3+B150/87</t>
  </si>
  <si>
    <t>M3+EA032/032/45</t>
  </si>
  <si>
    <t>M3+EA040/032/45</t>
  </si>
  <si>
    <t>M3+EA040/040/45</t>
  </si>
  <si>
    <t>M3+EA050/032/45</t>
  </si>
  <si>
    <t>M3+EA050/040/45</t>
  </si>
  <si>
    <t>M3+EA050/050/45</t>
  </si>
  <si>
    <t>M3+EA070/050/45</t>
  </si>
  <si>
    <t>M3+EA070/070/45</t>
  </si>
  <si>
    <t>M3+EA090/050/45</t>
  </si>
  <si>
    <t>M3+EA090/070/45</t>
  </si>
  <si>
    <t>M3+EA090/090/45</t>
  </si>
  <si>
    <t>M3+EA100/050/45</t>
  </si>
  <si>
    <t>M3+EA100/070/45</t>
  </si>
  <si>
    <t>M3+EA100/090/45</t>
  </si>
  <si>
    <t>M3+EA100/100/45</t>
  </si>
  <si>
    <t>M3+EA125/100/45</t>
  </si>
  <si>
    <t>M3+EA125/125/45</t>
  </si>
  <si>
    <t>M3+EA150/100/45</t>
  </si>
  <si>
    <t>M3+EA150/125/45</t>
  </si>
  <si>
    <t>M3+EA150/150/45</t>
  </si>
  <si>
    <t>M3+EA050/050/67</t>
  </si>
  <si>
    <t>M3+EA100/050/67</t>
  </si>
  <si>
    <t>M3+EA100/070/67</t>
  </si>
  <si>
    <t>M3+EA100/100/67</t>
  </si>
  <si>
    <t>M3+EA032/032/87</t>
  </si>
  <si>
    <t>M3+EA040/032/87</t>
  </si>
  <si>
    <t>M3+EA040/040/87</t>
  </si>
  <si>
    <t>M3+EA050/032/87</t>
  </si>
  <si>
    <t>M3+EA050/040/87</t>
  </si>
  <si>
    <t>M3+EA050/050/87</t>
  </si>
  <si>
    <t>M3+EA070/050/87</t>
  </si>
  <si>
    <t>M3+EA070/070/87</t>
  </si>
  <si>
    <t>M3+EA090/050/87</t>
  </si>
  <si>
    <t>M3+EA090/070/87</t>
  </si>
  <si>
    <t>M3+EA090/090/87</t>
  </si>
  <si>
    <t>M3+EA100/050/87</t>
  </si>
  <si>
    <t>M3+EA100/070/87</t>
  </si>
  <si>
    <t>M3+EA100/090/87</t>
  </si>
  <si>
    <t>M3+EA100/100/87</t>
  </si>
  <si>
    <t>M3+EA125/100/87</t>
  </si>
  <si>
    <t>M3+EA125/125/87</t>
  </si>
  <si>
    <t>M3+EA150/100/87</t>
  </si>
  <si>
    <t>M3+EA150/150/87</t>
  </si>
  <si>
    <t>M3+DA100/050/87</t>
  </si>
  <si>
    <t>M3+DA090/090/87</t>
  </si>
  <si>
    <t>M3+DA100/100/87</t>
  </si>
  <si>
    <t>M3-ED100/100/45</t>
  </si>
  <si>
    <t>M3-ED100/100/87</t>
  </si>
  <si>
    <t>M3-EK100/70/67L</t>
  </si>
  <si>
    <t>M3-EK100/70/67P</t>
  </si>
  <si>
    <t>M3-EP100/70/67L</t>
  </si>
  <si>
    <t>M3-EP100/70/67P</t>
  </si>
  <si>
    <t>M3-EP100/70/87L</t>
  </si>
  <si>
    <t>M3-EP100/70/87P</t>
  </si>
  <si>
    <t>M3+R040/032</t>
  </si>
  <si>
    <t>M3+R050/032</t>
  </si>
  <si>
    <t>M3+R050/040</t>
  </si>
  <si>
    <t>M3+R070/040</t>
  </si>
  <si>
    <t>M3+R070/050</t>
  </si>
  <si>
    <t>M3+R090/50</t>
  </si>
  <si>
    <t>M3+R090/70</t>
  </si>
  <si>
    <t>M3+R100/050</t>
  </si>
  <si>
    <t>M3+R100/070</t>
  </si>
  <si>
    <t>M3+R100/090</t>
  </si>
  <si>
    <t>M3+R125/100</t>
  </si>
  <si>
    <t>M3+R150/100</t>
  </si>
  <si>
    <t>M3+R150/125</t>
  </si>
  <si>
    <t>M3+R040/032K</t>
  </si>
  <si>
    <t>M3+R050/032K</t>
  </si>
  <si>
    <t>M3+R050/040K</t>
  </si>
  <si>
    <t>M3+R070/050K</t>
  </si>
  <si>
    <t>M3+R090/40K</t>
  </si>
  <si>
    <t>M3+R090/50K</t>
  </si>
  <si>
    <t>M3+R090/070K</t>
  </si>
  <si>
    <t>M3+R100/050K</t>
  </si>
  <si>
    <t>M3+R100/070K</t>
  </si>
  <si>
    <t>M3+R100/090K</t>
  </si>
  <si>
    <t>M3+R150/100K</t>
  </si>
  <si>
    <t>M3+RV100/50</t>
  </si>
  <si>
    <t>M3+RV150/100</t>
  </si>
  <si>
    <t>M3+L040</t>
  </si>
  <si>
    <t>M3+L050</t>
  </si>
  <si>
    <t>M3+L070</t>
  </si>
  <si>
    <t>M3+L090</t>
  </si>
  <si>
    <t>M3+L100</t>
  </si>
  <si>
    <t>M3+U032</t>
  </si>
  <si>
    <t>M3+U040</t>
  </si>
  <si>
    <t>M3+U050</t>
  </si>
  <si>
    <t>M3+U070</t>
  </si>
  <si>
    <t>M3+U090</t>
  </si>
  <si>
    <t>M3+U100</t>
  </si>
  <si>
    <t>M3+U125</t>
  </si>
  <si>
    <t>M3+U150</t>
  </si>
  <si>
    <t>M3+M032</t>
  </si>
  <si>
    <t>M3+M040</t>
  </si>
  <si>
    <t>M3+M050</t>
  </si>
  <si>
    <t>M3+M070</t>
  </si>
  <si>
    <t>M3+M090</t>
  </si>
  <si>
    <t>M3+M100</t>
  </si>
  <si>
    <t>M3+M125</t>
  </si>
  <si>
    <t>M3+M150</t>
  </si>
  <si>
    <t>M3+RE050</t>
  </si>
  <si>
    <t>M3+RE070</t>
  </si>
  <si>
    <t>M3+RE090</t>
  </si>
  <si>
    <t>M3+RE100</t>
  </si>
  <si>
    <t>M3+RE125</t>
  </si>
  <si>
    <t>M3+RE150</t>
  </si>
  <si>
    <t>M3+S032</t>
  </si>
  <si>
    <t>M3+S040</t>
  </si>
  <si>
    <t>M3+S050</t>
  </si>
  <si>
    <t>M3+SW032</t>
  </si>
  <si>
    <t>M3+SW040</t>
  </si>
  <si>
    <t>M3+SW050</t>
  </si>
  <si>
    <t>PP-R trubka S5 20x1.9</t>
  </si>
  <si>
    <t>PP-R trubka S5 25x2.3</t>
  </si>
  <si>
    <t>PP-R trubka S5 32x2.9</t>
  </si>
  <si>
    <t>PP-R trubka S5 40x3.7</t>
  </si>
  <si>
    <t>PP-R trubka S5 50x4.6</t>
  </si>
  <si>
    <t>PP-R trubka S5 63x5.8</t>
  </si>
  <si>
    <t>PP-R trubka S5 75x6.8</t>
  </si>
  <si>
    <t>PP-R trubka S5 90x8.2</t>
  </si>
  <si>
    <t>PP-R trubka S3.2 16x2.2</t>
  </si>
  <si>
    <t>PP-R trubka S3.2 20x2.8</t>
  </si>
  <si>
    <t>PP-R trubka S3.2 25x3.5</t>
  </si>
  <si>
    <t>PP-R trubka S3.2 32x4.4</t>
  </si>
  <si>
    <t>PP-R trubka S3.2 40x5.5</t>
  </si>
  <si>
    <t>PP-R trubka S3.2 50x6.9</t>
  </si>
  <si>
    <t>PP-R trubka S3.2 63x8.6</t>
  </si>
  <si>
    <t>PP-R trubka S3.2 75x10.3</t>
  </si>
  <si>
    <t>PP-R trubka S3.2 90x12.3</t>
  </si>
  <si>
    <t>PP-R trubka S3.2 20x2.8 3m</t>
  </si>
  <si>
    <t>PP-R trubka S3.2 25x3.5 3m</t>
  </si>
  <si>
    <t>PP-R trubka S3.2 32x4.4 3m</t>
  </si>
  <si>
    <t>PP-R trubka S3.2 40x5.5 3m</t>
  </si>
  <si>
    <t>PP-R trubka S3.2 50x6.9 3m</t>
  </si>
  <si>
    <t>PP-R trubka S3.2 63x8.6 3m</t>
  </si>
  <si>
    <t>PP-R trubka S3.2 75x10.3 3m</t>
  </si>
  <si>
    <t>PP-R trubka S3.2 90x12.3 3m</t>
  </si>
  <si>
    <t>PP-R trubka S2.5 16x2.7</t>
  </si>
  <si>
    <t>PP-R trubka S2.5 20x3.4</t>
  </si>
  <si>
    <t>PP-R trubka S2.5 25x4.2</t>
  </si>
  <si>
    <t>PP-R trubka S2.5 32x5.4</t>
  </si>
  <si>
    <t>PP-R trubka S2.5 40x6.7</t>
  </si>
  <si>
    <t>PP-R trubka S2.5 50x8.3</t>
  </si>
  <si>
    <t>PP-R trubka S2.5 63x10.5</t>
  </si>
  <si>
    <t>PP-R trubka S2.5 110x18.3</t>
  </si>
  <si>
    <t>PP-RCT trubka Stabi Beta 20x2.8</t>
  </si>
  <si>
    <t>PP-RCT trubka Stabi Beta 25x2.8</t>
  </si>
  <si>
    <t>PP-RCT trubka Stabi Beta 32x3.6</t>
  </si>
  <si>
    <t>PP-RCT trubka Stabi Beta 50x5.6</t>
  </si>
  <si>
    <t>PP-RCT trubka Stabi Beta 63x7.1</t>
  </si>
  <si>
    <t>MASTER 3 PLUS koleno 125/45°</t>
  </si>
  <si>
    <t>PP-R zátka závitová 1/2'' modrá</t>
  </si>
  <si>
    <t>PP-R zátka montážní 1/2'' modrá</t>
  </si>
  <si>
    <t>TER HEAT PUMP 140/2x32H + 32/25EL</t>
  </si>
  <si>
    <t>TER HEAT PUMP 160/2x40H + 2x40EL</t>
  </si>
  <si>
    <t>HP14032</t>
  </si>
  <si>
    <t>HP16040</t>
  </si>
  <si>
    <t>Rozvody HEAT PUMP (vč. chrániček elektro)</t>
  </si>
  <si>
    <t>TER Prachová krytka pro HP 140</t>
  </si>
  <si>
    <t>TER Prachová krytka pro HP 160</t>
  </si>
  <si>
    <t>DECQ 140/H32 S 3225</t>
  </si>
  <si>
    <t>DECQ 160/H40 S 4040</t>
  </si>
  <si>
    <t>TER Smršťovací koncovka pro HP</t>
  </si>
  <si>
    <t>SECQ/10</t>
  </si>
  <si>
    <t>Smršťovací zátka HP</t>
  </si>
  <si>
    <t>Trubky systému PP-R Instaplast - typ UNIBETA</t>
  </si>
  <si>
    <t>Trubky systému PP-R Instaplast - typ STABI BETA</t>
  </si>
  <si>
    <t>Prachové zátky HEAT PUMP</t>
  </si>
  <si>
    <t>320111.01</t>
  </si>
  <si>
    <t>320112.01</t>
  </si>
  <si>
    <t>320113.01</t>
  </si>
  <si>
    <t>320211.01</t>
  </si>
  <si>
    <t>320212.01</t>
  </si>
  <si>
    <t>320213.01</t>
  </si>
  <si>
    <t>330111.01</t>
  </si>
  <si>
    <t>330112.01</t>
  </si>
  <si>
    <t>330113.01</t>
  </si>
  <si>
    <t>330336.01</t>
  </si>
  <si>
    <t>330337.01</t>
  </si>
  <si>
    <t>330338.01</t>
  </si>
  <si>
    <t>330339.01</t>
  </si>
  <si>
    <t>330340.01</t>
  </si>
  <si>
    <t>330341.01</t>
  </si>
  <si>
    <t>330342.01</t>
  </si>
  <si>
    <t>330343.01</t>
  </si>
  <si>
    <t>330344.01</t>
  </si>
  <si>
    <t>340111.01</t>
  </si>
  <si>
    <t>340221.01</t>
  </si>
  <si>
    <t>340222.01</t>
  </si>
  <si>
    <t>340223.01</t>
  </si>
  <si>
    <t>340224.01</t>
  </si>
  <si>
    <t>340225.01</t>
  </si>
  <si>
    <t>360211.01</t>
  </si>
  <si>
    <t>360212.01</t>
  </si>
  <si>
    <t>360213.01</t>
  </si>
  <si>
    <t>870415.01</t>
  </si>
  <si>
    <t>370416.01</t>
  </si>
  <si>
    <t>880415.01</t>
  </si>
  <si>
    <t>880416.01</t>
  </si>
  <si>
    <t>369007.01</t>
  </si>
  <si>
    <t>369008.01</t>
  </si>
  <si>
    <t>369009.01</t>
  </si>
  <si>
    <t>869017.01</t>
  </si>
  <si>
    <t>869018.01</t>
  </si>
  <si>
    <t>869019.01</t>
  </si>
  <si>
    <t>869020.01</t>
  </si>
  <si>
    <t>869115.01</t>
  </si>
  <si>
    <t>869118.01</t>
  </si>
  <si>
    <t>869119.01</t>
  </si>
  <si>
    <t>399109.01</t>
  </si>
  <si>
    <t>399110.01</t>
  </si>
  <si>
    <t>399111.01</t>
  </si>
  <si>
    <t>HTRPVC050/063S</t>
  </si>
  <si>
    <t>HT přechod PP/PVC 50/63 hrdlovaný</t>
  </si>
  <si>
    <t>HT hrdlo přesuvné 63</t>
  </si>
  <si>
    <t>HTU063</t>
  </si>
  <si>
    <t>800083.01</t>
  </si>
  <si>
    <t>800073.01</t>
  </si>
  <si>
    <t>PP-R šroubení vnější 40X5/4''</t>
  </si>
  <si>
    <t>800086.01</t>
  </si>
  <si>
    <t>PP-R šroubení vnější 50X6/4''</t>
  </si>
  <si>
    <t>800087.01</t>
  </si>
  <si>
    <t>PP-R šroubení vnItřní 40X5/4''</t>
  </si>
  <si>
    <t>800076.01</t>
  </si>
  <si>
    <t>PP-R šroubení vnItřní 50X6/4''</t>
  </si>
  <si>
    <t>800077.01</t>
  </si>
  <si>
    <t>PP-R šroubení vnější 63X2''</t>
  </si>
  <si>
    <t>800088.01</t>
  </si>
  <si>
    <t>PP-R šroubení vnější 75X2,5''</t>
  </si>
  <si>
    <t>800090.01</t>
  </si>
  <si>
    <t>PP-R šroubení vnItřní 63X2''</t>
  </si>
  <si>
    <t>800078.01</t>
  </si>
  <si>
    <t>PP-R šroubení vnItřní 75X2,5''</t>
  </si>
  <si>
    <t>800080.01</t>
  </si>
  <si>
    <t>JA7</t>
  </si>
  <si>
    <t>PP-RCT Carbo OXY H/C S3.2 20x2.8</t>
  </si>
  <si>
    <t>PP-RCT Carbo OXY H/C S3.2 25x3.5</t>
  </si>
  <si>
    <t>PP-RCT Carbo OXY H/C S3.2 32x4.4</t>
  </si>
  <si>
    <t>PP-RCT Carbo OXY HEAT S4 40x4.5</t>
  </si>
  <si>
    <t>PP-RCT Carbo OXY HEAT S4 50x5.6</t>
  </si>
  <si>
    <t>PP-RCT  Carbo OXY COOL S5 40x3.7</t>
  </si>
  <si>
    <t>PP-RCT  Carbo OXY COOL S5 50x4.6</t>
  </si>
  <si>
    <t>PP-RCT Carbo OXY HEAT S4 63x7.1</t>
  </si>
  <si>
    <t>PP-RCT Carbo OXY HEAT S4 75x8.4</t>
  </si>
  <si>
    <t>PP-RCT Carbo OXY HEAT S4 90x10.1</t>
  </si>
  <si>
    <t>PP-RCT  Carbo OXY COOL S5 63x5.8</t>
  </si>
  <si>
    <t>PP-RCT  Carbo OXY COOL S5 75x6.8</t>
  </si>
  <si>
    <t>PP-RCT  Carbo OXY COOL S5 90x8.2</t>
  </si>
  <si>
    <t>PP-RCT Carbo OXY HEAT S4 110x12.3</t>
  </si>
  <si>
    <t>PP-RCT Carbo OXY HEAT S4 125x14.0 zel</t>
  </si>
  <si>
    <t>PP-RCT  Carbo OXY COOL S5 110x10.0</t>
  </si>
  <si>
    <t>PP-R šroubení vnější 20x1''</t>
  </si>
  <si>
    <t>PP-R šroubení vnitřní 20x1''</t>
  </si>
  <si>
    <r>
      <t>PP- INSTAPLAST - TRUBKY CARBO OXY</t>
    </r>
    <r>
      <rPr>
        <b/>
        <vertAlign val="superscript"/>
        <sz val="12"/>
        <color indexed="9"/>
        <rFont val="Arial"/>
        <family val="2"/>
        <charset val="238"/>
      </rPr>
      <t xml:space="preserve">CRP </t>
    </r>
    <r>
      <rPr>
        <b/>
        <sz val="12"/>
        <color indexed="9"/>
        <rFont val="Arial"/>
        <family val="2"/>
        <charset val="238"/>
      </rPr>
      <t>HEAT/COOL</t>
    </r>
  </si>
  <si>
    <r>
      <t>PP- INSTAPLAST - TRUBKY CARBO OXY</t>
    </r>
    <r>
      <rPr>
        <b/>
        <vertAlign val="superscript"/>
        <sz val="12"/>
        <color indexed="9"/>
        <rFont val="Arial"/>
        <family val="2"/>
        <charset val="238"/>
      </rPr>
      <t xml:space="preserve">CRP </t>
    </r>
    <r>
      <rPr>
        <b/>
        <sz val="12"/>
        <color indexed="9"/>
        <rFont val="Arial"/>
        <family val="2"/>
        <charset val="238"/>
      </rPr>
      <t>HEAT</t>
    </r>
  </si>
  <si>
    <r>
      <t>PP- INSTAPLAST - TRUBKY CARBO OXY</t>
    </r>
    <r>
      <rPr>
        <b/>
        <vertAlign val="superscript"/>
        <sz val="12"/>
        <color indexed="9"/>
        <rFont val="Arial"/>
        <family val="2"/>
        <charset val="238"/>
      </rPr>
      <t xml:space="preserve">CRP </t>
    </r>
    <r>
      <rPr>
        <b/>
        <sz val="12"/>
        <color indexed="9"/>
        <rFont val="Arial"/>
        <family val="2"/>
        <charset val="238"/>
      </rPr>
      <t>COOL</t>
    </r>
  </si>
  <si>
    <t>PP-RCT Carbo OXY COOL S5 125x11.4 zel</t>
  </si>
  <si>
    <t xml:space="preserve"> v tyčích dlouhých 4m a červeným proužkem</t>
  </si>
  <si>
    <t>Trubka PP-RCT CARBO</t>
  </si>
  <si>
    <t>Trubka PP-RCT CARBO OXY H/C</t>
  </si>
  <si>
    <t xml:space="preserve">s červeným proužkem </t>
  </si>
  <si>
    <r>
      <t>Trubky systému PP-R Instaplast - typ CARBO OXY</t>
    </r>
    <r>
      <rPr>
        <u/>
        <vertAlign val="superscript"/>
        <sz val="10"/>
        <color indexed="12"/>
        <rFont val="Arial"/>
        <family val="2"/>
        <charset val="238"/>
      </rPr>
      <t>CRP</t>
    </r>
  </si>
  <si>
    <r>
      <t>Trubky systému PP-R Instaplast - typ CARBO</t>
    </r>
    <r>
      <rPr>
        <u/>
        <vertAlign val="superscript"/>
        <sz val="10"/>
        <color indexed="12"/>
        <rFont val="Arial"/>
        <family val="2"/>
        <charset val="238"/>
      </rPr>
      <t>CRP</t>
    </r>
  </si>
  <si>
    <t>FT-R16L5 RED</t>
  </si>
  <si>
    <t>FT-R16L2 RED</t>
  </si>
  <si>
    <t>RAD trubka Pe-rt Evoh 16x2-role 200 red</t>
  </si>
  <si>
    <t>RAD trubka Pe-rt Evoh 16x2-role 500 red</t>
  </si>
  <si>
    <t>Platnost od 01.04.2020</t>
  </si>
  <si>
    <t>RAD trubka Pe-x/Al/Pe-x 16x2-role 400</t>
  </si>
  <si>
    <t>RP-R16/2,0-400</t>
  </si>
  <si>
    <t>RAD trubka Pe-rt/Al/Pe-rt 16x2-role 400</t>
  </si>
  <si>
    <t>RP16X2-400PERT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</si>
</sst>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K_č_-;\-* #,##0.00\ _K_č_-;_-* \-??\ _K_č_-;_-@_-"/>
    <numFmt numFmtId="165" formatCode="#,##0.0\ _K_č"/>
    <numFmt numFmtId="166" formatCode="#,##0_);[Red]\(#,##0\)"/>
    <numFmt numFmtId="167" formatCode="_-* #,##0.00\ [$Kč-405]_-;\-* #,##0.00\ [$Kč-405]_-;_-* &quot;-&quot;??\ [$Kč-405]_-;_-@_-"/>
  </numFmts>
  <fonts count="43" x14ac:knownFonts="1"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2"/>
      <color indexed="59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10"/>
      <color indexed="62"/>
      <name val="Arial"/>
      <family val="2"/>
      <charset val="238"/>
    </font>
    <font>
      <b/>
      <i/>
      <sz val="13"/>
      <color indexed="9"/>
      <name val="Arial"/>
      <family val="2"/>
      <charset val="238"/>
    </font>
    <font>
      <sz val="13"/>
      <color indexed="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b/>
      <sz val="14"/>
      <color indexed="59"/>
      <name val="Arial"/>
      <family val="2"/>
      <charset val="238"/>
    </font>
    <font>
      <b/>
      <sz val="10"/>
      <color indexed="5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color indexed="59"/>
      <name val="Arial"/>
      <family val="2"/>
      <charset val="238"/>
    </font>
    <font>
      <b/>
      <sz val="11"/>
      <color indexed="59"/>
      <name val="Arial"/>
      <family val="2"/>
      <charset val="238"/>
    </font>
    <font>
      <b/>
      <i/>
      <sz val="11"/>
      <color indexed="59"/>
      <name val="Arial"/>
      <family val="2"/>
      <charset val="238"/>
    </font>
    <font>
      <sz val="10"/>
      <color indexed="5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sz val="11"/>
      <name val="Arial"/>
      <family val="2"/>
      <charset val="238"/>
    </font>
    <font>
      <b/>
      <i/>
      <sz val="11"/>
      <color indexed="63"/>
      <name val="Arial"/>
      <family val="2"/>
      <charset val="238"/>
    </font>
    <font>
      <b/>
      <sz val="11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1"/>
      <color indexed="62"/>
      <name val="Arial"/>
      <family val="2"/>
      <charset val="238"/>
    </font>
    <font>
      <b/>
      <sz val="10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2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sz val="11"/>
      <color indexed="59"/>
      <name val="Wingdings"/>
      <charset val="2"/>
    </font>
    <font>
      <sz val="10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b/>
      <vertAlign val="superscript"/>
      <sz val="12"/>
      <color indexed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  <family val="2"/>
      <charset val="238"/>
    </font>
    <font>
      <b/>
      <i/>
      <sz val="16"/>
      <color indexed="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u/>
      <vertAlign val="superscript"/>
      <sz val="10"/>
      <color indexed="12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0"/>
        <bgColor indexed="21"/>
      </patternFill>
    </fill>
    <fill>
      <patternFill patternType="solid">
        <fgColor indexed="31"/>
        <bgColor indexed="42"/>
      </patternFill>
    </fill>
    <fill>
      <patternFill patternType="solid">
        <fgColor indexed="22"/>
        <bgColor indexed="55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42"/>
      </patternFill>
    </fill>
    <fill>
      <patternFill patternType="solid">
        <fgColor theme="2" tint="-0.499984740745262"/>
        <bgColor indexed="42"/>
      </patternFill>
    </fill>
    <fill>
      <patternFill patternType="solid">
        <fgColor rgb="FF92D050"/>
        <bgColor indexed="42"/>
      </patternFill>
    </fill>
    <fill>
      <patternFill patternType="solid">
        <fgColor theme="3" tint="-0.249977111117893"/>
        <bgColor indexed="21"/>
      </patternFill>
    </fill>
    <fill>
      <patternFill patternType="solid">
        <fgColor rgb="FF006EC8"/>
        <bgColor indexed="21"/>
      </patternFill>
    </fill>
    <fill>
      <patternFill patternType="solid">
        <fgColor rgb="FFFF0000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11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8"/>
      </left>
      <right style="thin">
        <color indexed="59"/>
      </right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8"/>
      </left>
      <right style="thin">
        <color indexed="63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3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64"/>
      </right>
      <top style="medium">
        <color indexed="9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9"/>
      </bottom>
      <diagonal/>
    </border>
    <border>
      <left/>
      <right/>
      <top style="medium">
        <color indexed="64"/>
      </top>
      <bottom style="thin">
        <color indexed="9"/>
      </bottom>
      <diagonal/>
    </border>
    <border>
      <left style="thin">
        <color indexed="9"/>
      </left>
      <right/>
      <top style="medium">
        <color indexed="64"/>
      </top>
      <bottom style="thin">
        <color indexed="9"/>
      </bottom>
      <diagonal/>
    </border>
    <border>
      <left/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3"/>
      </left>
      <right style="medium">
        <color indexed="64"/>
      </right>
      <top style="thin">
        <color indexed="8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164" fontId="32" fillId="0" borderId="0" applyFill="0" applyBorder="0" applyAlignment="0" applyProtection="0"/>
    <xf numFmtId="0" fontId="13" fillId="0" borderId="0" applyNumberFormat="0" applyFill="0" applyBorder="0" applyAlignment="0" applyProtection="0"/>
    <xf numFmtId="0" fontId="33" fillId="6" borderId="0" applyNumberFormat="0" applyBorder="0" applyAlignment="0" applyProtection="0"/>
    <xf numFmtId="166" fontId="32" fillId="0" borderId="0" applyFont="0" applyBorder="0" applyAlignment="0" applyProtection="0"/>
    <xf numFmtId="0" fontId="32" fillId="0" borderId="0"/>
    <xf numFmtId="0" fontId="35" fillId="0" borderId="0"/>
    <xf numFmtId="0" fontId="36" fillId="0" borderId="0"/>
    <xf numFmtId="0" fontId="35" fillId="0" borderId="0"/>
    <xf numFmtId="0" fontId="37" fillId="0" borderId="0" applyNumberFormat="0" applyFill="0" applyBorder="0" applyAlignment="0" applyProtection="0"/>
    <xf numFmtId="0" fontId="38" fillId="0" borderId="0"/>
    <xf numFmtId="0" fontId="39" fillId="0" borderId="0"/>
    <xf numFmtId="9" fontId="32" fillId="0" borderId="0" applyFont="0" applyFill="0" applyBorder="0" applyAlignment="0" applyProtection="0"/>
  </cellStyleXfs>
  <cellXfs count="335">
    <xf numFmtId="0" fontId="0" fillId="0" borderId="0" xfId="0"/>
    <xf numFmtId="0" fontId="0" fillId="0" borderId="0" xfId="0" applyFill="1"/>
    <xf numFmtId="0" fontId="0" fillId="0" borderId="0" xfId="0" applyFont="1" applyFill="1"/>
    <xf numFmtId="0" fontId="3" fillId="0" borderId="0" xfId="0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0" fillId="2" borderId="0" xfId="0" applyFont="1" applyFill="1" applyBorder="1" applyAlignment="1">
      <alignment horizontal="left"/>
    </xf>
    <xf numFmtId="0" fontId="0" fillId="0" borderId="0" xfId="0" applyFont="1" applyFill="1" applyBorder="1"/>
    <xf numFmtId="0" fontId="7" fillId="3" borderId="2" xfId="0" applyFont="1" applyFill="1" applyBorder="1" applyAlignment="1">
      <alignment horizontal="center" vertical="center" wrapText="1"/>
    </xf>
    <xf numFmtId="0" fontId="8" fillId="0" borderId="0" xfId="0" applyFont="1" applyFill="1"/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4" fillId="4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4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23" fillId="2" borderId="0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left" vertical="center"/>
    </xf>
    <xf numFmtId="0" fontId="27" fillId="3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vertical="center"/>
    </xf>
    <xf numFmtId="0" fontId="29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right" vertical="center"/>
    </xf>
    <xf numFmtId="0" fontId="12" fillId="3" borderId="9" xfId="0" applyFont="1" applyFill="1" applyBorder="1" applyAlignment="1">
      <alignment vertical="center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30" fillId="0" borderId="0" xfId="0" applyFont="1" applyFill="1"/>
    <xf numFmtId="0" fontId="15" fillId="0" borderId="12" xfId="2" applyNumberFormat="1" applyFont="1" applyFill="1" applyBorder="1" applyAlignment="1" applyProtection="1">
      <alignment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left" vertical="center"/>
    </xf>
    <xf numFmtId="0" fontId="14" fillId="4" borderId="14" xfId="0" applyFont="1" applyFill="1" applyBorder="1" applyAlignment="1">
      <alignment horizontal="center" vertical="center"/>
    </xf>
    <xf numFmtId="0" fontId="15" fillId="0" borderId="15" xfId="2" applyNumberFormat="1" applyFont="1" applyFill="1" applyBorder="1" applyAlignment="1" applyProtection="1">
      <alignment vertical="center" wrapText="1"/>
    </xf>
    <xf numFmtId="0" fontId="14" fillId="4" borderId="4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left" vertical="center"/>
    </xf>
    <xf numFmtId="0" fontId="14" fillId="4" borderId="4" xfId="0" applyNumberFormat="1" applyFont="1" applyFill="1" applyBorder="1" applyAlignment="1">
      <alignment horizontal="center" vertical="center"/>
    </xf>
    <xf numFmtId="0" fontId="15" fillId="0" borderId="16" xfId="2" applyNumberFormat="1" applyFont="1" applyFill="1" applyBorder="1" applyAlignment="1" applyProtection="1">
      <alignment vertical="center" wrapText="1"/>
    </xf>
    <xf numFmtId="0" fontId="15" fillId="0" borderId="17" xfId="2" applyNumberFormat="1" applyFont="1" applyFill="1" applyBorder="1" applyAlignment="1" applyProtection="1">
      <alignment vertical="center" wrapText="1"/>
    </xf>
    <xf numFmtId="0" fontId="15" fillId="0" borderId="19" xfId="2" applyNumberFormat="1" applyFont="1" applyFill="1" applyBorder="1" applyAlignment="1" applyProtection="1">
      <alignment vertical="center" wrapText="1"/>
    </xf>
    <xf numFmtId="0" fontId="15" fillId="0" borderId="18" xfId="2" applyNumberFormat="1" applyFont="1" applyFill="1" applyBorder="1" applyAlignment="1" applyProtection="1">
      <alignment vertical="center" wrapText="1"/>
    </xf>
    <xf numFmtId="0" fontId="14" fillId="4" borderId="20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left" vertical="center"/>
    </xf>
    <xf numFmtId="0" fontId="14" fillId="4" borderId="3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right" vertical="center"/>
    </xf>
    <xf numFmtId="0" fontId="12" fillId="3" borderId="21" xfId="0" applyFont="1" applyFill="1" applyBorder="1" applyAlignment="1">
      <alignment vertical="center"/>
    </xf>
    <xf numFmtId="0" fontId="15" fillId="0" borderId="0" xfId="0" applyFont="1" applyFill="1" applyAlignment="1">
      <alignment vertical="top"/>
    </xf>
    <xf numFmtId="0" fontId="15" fillId="2" borderId="19" xfId="2" applyNumberFormat="1" applyFont="1" applyFill="1" applyBorder="1" applyAlignment="1" applyProtection="1">
      <alignment vertical="center" wrapText="1"/>
    </xf>
    <xf numFmtId="0" fontId="15" fillId="2" borderId="15" xfId="2" applyNumberFormat="1" applyFont="1" applyFill="1" applyBorder="1" applyAlignment="1" applyProtection="1">
      <alignment vertical="center" wrapText="1"/>
    </xf>
    <xf numFmtId="0" fontId="15" fillId="2" borderId="12" xfId="2" applyNumberFormat="1" applyFont="1" applyFill="1" applyBorder="1" applyAlignment="1" applyProtection="1">
      <alignment vertical="center" wrapText="1"/>
    </xf>
    <xf numFmtId="0" fontId="14" fillId="4" borderId="22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0" borderId="7" xfId="2" applyNumberFormat="1" applyFont="1" applyFill="1" applyBorder="1" applyAlignment="1" applyProtection="1">
      <alignment vertical="center" wrapText="1"/>
    </xf>
    <xf numFmtId="0" fontId="15" fillId="0" borderId="24" xfId="2" applyNumberFormat="1" applyFont="1" applyFill="1" applyBorder="1" applyAlignment="1" applyProtection="1">
      <alignment vertical="center" wrapText="1"/>
    </xf>
    <xf numFmtId="0" fontId="15" fillId="0" borderId="25" xfId="2" applyNumberFormat="1" applyFont="1" applyFill="1" applyBorder="1" applyAlignment="1" applyProtection="1">
      <alignment vertical="center" wrapText="1"/>
    </xf>
    <xf numFmtId="0" fontId="15" fillId="0" borderId="26" xfId="2" applyNumberFormat="1" applyFont="1" applyFill="1" applyBorder="1" applyAlignment="1" applyProtection="1">
      <alignment vertical="center" wrapText="1"/>
    </xf>
    <xf numFmtId="0" fontId="14" fillId="4" borderId="20" xfId="0" applyNumberFormat="1" applyFont="1" applyFill="1" applyBorder="1" applyAlignment="1">
      <alignment horizontal="center" vertical="center"/>
    </xf>
    <xf numFmtId="0" fontId="14" fillId="4" borderId="13" xfId="0" applyNumberFormat="1" applyFont="1" applyFill="1" applyBorder="1" applyAlignment="1">
      <alignment horizontal="center" vertical="center"/>
    </xf>
    <xf numFmtId="0" fontId="15" fillId="0" borderId="27" xfId="2" applyNumberFormat="1" applyFont="1" applyFill="1" applyBorder="1" applyAlignment="1" applyProtection="1">
      <alignment vertical="center" wrapText="1"/>
    </xf>
    <xf numFmtId="0" fontId="14" fillId="4" borderId="28" xfId="0" applyNumberFormat="1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left" vertical="center"/>
    </xf>
    <xf numFmtId="0" fontId="14" fillId="4" borderId="29" xfId="0" applyFont="1" applyFill="1" applyBorder="1" applyAlignment="1">
      <alignment horizontal="center" vertical="center"/>
    </xf>
    <xf numFmtId="0" fontId="14" fillId="4" borderId="30" xfId="0" applyFont="1" applyFill="1" applyBorder="1" applyAlignment="1">
      <alignment horizontal="left" vertical="center"/>
    </xf>
    <xf numFmtId="0" fontId="14" fillId="4" borderId="30" xfId="0" applyFont="1" applyFill="1" applyBorder="1" applyAlignment="1">
      <alignment horizontal="center" vertical="center"/>
    </xf>
    <xf numFmtId="0" fontId="15" fillId="0" borderId="31" xfId="2" applyNumberFormat="1" applyFont="1" applyFill="1" applyBorder="1" applyAlignment="1" applyProtection="1">
      <alignment vertical="center" wrapText="1"/>
    </xf>
    <xf numFmtId="0" fontId="14" fillId="4" borderId="28" xfId="0" applyFont="1" applyFill="1" applyBorder="1" applyAlignment="1">
      <alignment horizontal="center" vertical="center"/>
    </xf>
    <xf numFmtId="0" fontId="14" fillId="4" borderId="30" xfId="0" applyNumberFormat="1" applyFont="1" applyFill="1" applyBorder="1" applyAlignment="1">
      <alignment horizontal="center" vertical="center"/>
    </xf>
    <xf numFmtId="3" fontId="9" fillId="3" borderId="11" xfId="0" applyNumberFormat="1" applyFont="1" applyFill="1" applyBorder="1" applyAlignment="1">
      <alignment horizontal="center" vertical="center" wrapText="1"/>
    </xf>
    <xf numFmtId="165" fontId="32" fillId="2" borderId="0" xfId="1" applyNumberFormat="1" applyFill="1" applyBorder="1" applyAlignment="1" applyProtection="1">
      <alignment horizontal="center" vertical="center"/>
    </xf>
    <xf numFmtId="165" fontId="32" fillId="2" borderId="6" xfId="1" applyNumberFormat="1" applyFill="1" applyBorder="1" applyAlignment="1" applyProtection="1">
      <alignment horizontal="center" vertical="center"/>
    </xf>
    <xf numFmtId="165" fontId="32" fillId="2" borderId="0" xfId="1" applyNumberFormat="1" applyFill="1" applyBorder="1" applyAlignment="1" applyProtection="1">
      <alignment horizontal="left" vertical="center" wrapText="1"/>
    </xf>
    <xf numFmtId="165" fontId="32" fillId="3" borderId="6" xfId="1" applyNumberFormat="1" applyFill="1" applyBorder="1" applyAlignment="1" applyProtection="1">
      <alignment horizontal="center" vertical="center"/>
    </xf>
    <xf numFmtId="165" fontId="32" fillId="3" borderId="6" xfId="1" applyNumberFormat="1" applyFill="1" applyBorder="1" applyAlignment="1" applyProtection="1">
      <alignment vertical="center"/>
    </xf>
    <xf numFmtId="165" fontId="27" fillId="3" borderId="32" xfId="0" applyNumberFormat="1" applyFont="1" applyFill="1" applyBorder="1" applyAlignment="1">
      <alignment horizontal="right" vertical="center"/>
    </xf>
    <xf numFmtId="165" fontId="9" fillId="3" borderId="11" xfId="0" applyNumberFormat="1" applyFont="1" applyFill="1" applyBorder="1" applyAlignment="1">
      <alignment horizontal="center" vertical="center" wrapText="1"/>
    </xf>
    <xf numFmtId="165" fontId="32" fillId="0" borderId="0" xfId="1" applyNumberFormat="1" applyFill="1" applyBorder="1" applyAlignment="1" applyProtection="1">
      <alignment vertical="center"/>
    </xf>
    <xf numFmtId="0" fontId="14" fillId="4" borderId="33" xfId="0" applyNumberFormat="1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4" borderId="29" xfId="0" applyNumberFormat="1" applyFont="1" applyFill="1" applyBorder="1" applyAlignment="1">
      <alignment horizontal="center" vertical="center"/>
    </xf>
    <xf numFmtId="0" fontId="14" fillId="4" borderId="35" xfId="0" applyNumberFormat="1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4" xfId="0" applyNumberFormat="1" applyFont="1" applyFill="1" applyBorder="1" applyAlignment="1">
      <alignment horizontal="center" vertical="center"/>
    </xf>
    <xf numFmtId="0" fontId="14" fillId="4" borderId="22" xfId="0" applyNumberFormat="1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horizontal="left" vertical="center"/>
    </xf>
    <xf numFmtId="0" fontId="27" fillId="3" borderId="41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right" vertical="center"/>
    </xf>
    <xf numFmtId="0" fontId="12" fillId="3" borderId="41" xfId="0" applyFont="1" applyFill="1" applyBorder="1" applyAlignment="1">
      <alignment vertical="center"/>
    </xf>
    <xf numFmtId="165" fontId="32" fillId="3" borderId="0" xfId="1" applyNumberFormat="1" applyFill="1" applyBorder="1" applyAlignment="1" applyProtection="1">
      <alignment horizontal="center" vertical="center"/>
    </xf>
    <xf numFmtId="165" fontId="32" fillId="3" borderId="0" xfId="1" applyNumberFormat="1" applyFill="1" applyBorder="1" applyAlignment="1" applyProtection="1">
      <alignment vertical="center"/>
    </xf>
    <xf numFmtId="0" fontId="15" fillId="0" borderId="42" xfId="2" applyNumberFormat="1" applyFont="1" applyFill="1" applyBorder="1" applyAlignment="1" applyProtection="1">
      <alignment vertical="center" wrapText="1"/>
    </xf>
    <xf numFmtId="0" fontId="14" fillId="4" borderId="43" xfId="0" applyNumberFormat="1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left" vertical="center"/>
    </xf>
    <xf numFmtId="0" fontId="14" fillId="4" borderId="44" xfId="0" applyFont="1" applyFill="1" applyBorder="1" applyAlignment="1">
      <alignment horizontal="center" vertical="center"/>
    </xf>
    <xf numFmtId="0" fontId="15" fillId="0" borderId="46" xfId="2" applyNumberFormat="1" applyFont="1" applyFill="1" applyBorder="1" applyAlignment="1" applyProtection="1">
      <alignment vertical="center" wrapText="1"/>
    </xf>
    <xf numFmtId="0" fontId="15" fillId="0" borderId="48" xfId="2" applyNumberFormat="1" applyFont="1" applyFill="1" applyBorder="1" applyAlignment="1" applyProtection="1">
      <alignment vertical="center" wrapText="1"/>
    </xf>
    <xf numFmtId="0" fontId="15" fillId="0" borderId="49" xfId="2" applyNumberFormat="1" applyFont="1" applyFill="1" applyBorder="1" applyAlignment="1" applyProtection="1">
      <alignment vertical="center" wrapText="1"/>
    </xf>
    <xf numFmtId="0" fontId="15" fillId="0" borderId="50" xfId="2" applyNumberFormat="1" applyFont="1" applyFill="1" applyBorder="1" applyAlignment="1" applyProtection="1">
      <alignment vertical="center" wrapText="1"/>
    </xf>
    <xf numFmtId="0" fontId="15" fillId="0" borderId="51" xfId="2" applyNumberFormat="1" applyFont="1" applyFill="1" applyBorder="1" applyAlignment="1" applyProtection="1">
      <alignment vertical="center" wrapText="1"/>
    </xf>
    <xf numFmtId="0" fontId="26" fillId="3" borderId="52" xfId="0" applyFont="1" applyFill="1" applyBorder="1" applyAlignment="1">
      <alignment horizontal="left" vertical="center"/>
    </xf>
    <xf numFmtId="0" fontId="29" fillId="3" borderId="54" xfId="0" applyFont="1" applyFill="1" applyBorder="1" applyAlignment="1">
      <alignment horizontal="left" vertical="center"/>
    </xf>
    <xf numFmtId="0" fontId="9" fillId="3" borderId="56" xfId="0" applyFont="1" applyFill="1" applyBorder="1" applyAlignment="1">
      <alignment horizontal="center" vertical="center" wrapText="1"/>
    </xf>
    <xf numFmtId="3" fontId="9" fillId="3" borderId="57" xfId="0" applyNumberFormat="1" applyFont="1" applyFill="1" applyBorder="1" applyAlignment="1">
      <alignment horizontal="center" vertical="center" wrapText="1"/>
    </xf>
    <xf numFmtId="0" fontId="15" fillId="0" borderId="58" xfId="2" applyNumberFormat="1" applyFont="1" applyFill="1" applyBorder="1" applyAlignment="1" applyProtection="1">
      <alignment vertical="center" wrapText="1"/>
    </xf>
    <xf numFmtId="0" fontId="15" fillId="0" borderId="61" xfId="2" applyNumberFormat="1" applyFont="1" applyFill="1" applyBorder="1" applyAlignment="1" applyProtection="1">
      <alignment vertical="center" wrapText="1"/>
    </xf>
    <xf numFmtId="0" fontId="14" fillId="4" borderId="62" xfId="0" applyNumberFormat="1" applyFont="1" applyFill="1" applyBorder="1" applyAlignment="1">
      <alignment horizontal="center" vertical="center"/>
    </xf>
    <xf numFmtId="0" fontId="14" fillId="4" borderId="62" xfId="0" applyFont="1" applyFill="1" applyBorder="1" applyAlignment="1">
      <alignment horizontal="center" vertical="center"/>
    </xf>
    <xf numFmtId="0" fontId="14" fillId="4" borderId="63" xfId="0" applyFont="1" applyFill="1" applyBorder="1" applyAlignment="1">
      <alignment horizontal="left" vertical="center"/>
    </xf>
    <xf numFmtId="0" fontId="14" fillId="4" borderId="63" xfId="0" applyFont="1" applyFill="1" applyBorder="1" applyAlignment="1">
      <alignment horizontal="center" vertical="center"/>
    </xf>
    <xf numFmtId="0" fontId="26" fillId="3" borderId="65" xfId="0" applyFont="1" applyFill="1" applyBorder="1" applyAlignment="1">
      <alignment horizontal="left" vertical="center"/>
    </xf>
    <xf numFmtId="0" fontId="27" fillId="3" borderId="66" xfId="0" applyFont="1" applyFill="1" applyBorder="1" applyAlignment="1">
      <alignment horizontal="center" vertical="center"/>
    </xf>
    <xf numFmtId="0" fontId="12" fillId="3" borderId="66" xfId="0" applyFont="1" applyFill="1" applyBorder="1" applyAlignment="1">
      <alignment vertical="center"/>
    </xf>
    <xf numFmtId="165" fontId="32" fillId="3" borderId="66" xfId="1" applyNumberFormat="1" applyFill="1" applyBorder="1" applyAlignment="1" applyProtection="1">
      <alignment horizontal="center" vertical="center"/>
    </xf>
    <xf numFmtId="165" fontId="32" fillId="3" borderId="66" xfId="1" applyNumberFormat="1" applyFill="1" applyBorder="1" applyAlignment="1" applyProtection="1">
      <alignment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165" fontId="32" fillId="2" borderId="66" xfId="1" applyNumberFormat="1" applyFill="1" applyBorder="1" applyAlignment="1" applyProtection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49" fontId="14" fillId="0" borderId="46" xfId="2" applyNumberFormat="1" applyFont="1" applyFill="1" applyBorder="1" applyAlignment="1" applyProtection="1">
      <alignment vertical="center" wrapText="1"/>
    </xf>
    <xf numFmtId="49" fontId="14" fillId="0" borderId="50" xfId="2" applyNumberFormat="1" applyFont="1" applyFill="1" applyBorder="1" applyAlignment="1" applyProtection="1">
      <alignment vertical="center" wrapText="1"/>
    </xf>
    <xf numFmtId="0" fontId="14" fillId="0" borderId="50" xfId="2" applyNumberFormat="1" applyFont="1" applyFill="1" applyBorder="1" applyAlignment="1" applyProtection="1">
      <alignment vertical="center" wrapText="1"/>
    </xf>
    <xf numFmtId="49" fontId="14" fillId="0" borderId="61" xfId="2" applyNumberFormat="1" applyFont="1" applyFill="1" applyBorder="1" applyAlignment="1" applyProtection="1">
      <alignment vertical="center" wrapText="1"/>
    </xf>
    <xf numFmtId="0" fontId="15" fillId="0" borderId="69" xfId="2" applyNumberFormat="1" applyFont="1" applyFill="1" applyBorder="1" applyAlignment="1" applyProtection="1">
      <alignment vertical="center" wrapText="1"/>
    </xf>
    <xf numFmtId="0" fontId="15" fillId="0" borderId="48" xfId="2" applyNumberFormat="1" applyFont="1" applyFill="1" applyBorder="1" applyAlignment="1" applyProtection="1">
      <alignment vertical="center"/>
    </xf>
    <xf numFmtId="0" fontId="15" fillId="0" borderId="46" xfId="2" applyNumberFormat="1" applyFont="1" applyFill="1" applyBorder="1" applyAlignment="1" applyProtection="1">
      <alignment vertical="center"/>
    </xf>
    <xf numFmtId="0" fontId="5" fillId="14" borderId="0" xfId="0" applyFont="1" applyFill="1"/>
    <xf numFmtId="0" fontId="1" fillId="2" borderId="31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left"/>
    </xf>
    <xf numFmtId="0" fontId="7" fillId="3" borderId="70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/>
    </xf>
    <xf numFmtId="0" fontId="13" fillId="4" borderId="72" xfId="2" applyNumberFormat="1" applyFont="1" applyFill="1" applyBorder="1" applyAlignment="1" applyProtection="1">
      <alignment vertical="center" wrapText="1"/>
    </xf>
    <xf numFmtId="0" fontId="13" fillId="4" borderId="72" xfId="2" applyNumberFormat="1" applyFill="1" applyBorder="1" applyAlignment="1" applyProtection="1">
      <alignment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0" fillId="0" borderId="0" xfId="0" applyBorder="1"/>
    <xf numFmtId="0" fontId="3" fillId="8" borderId="31" xfId="0" applyFont="1" applyFill="1" applyBorder="1" applyAlignment="1">
      <alignment horizontal="left" vertical="center"/>
    </xf>
    <xf numFmtId="0" fontId="5" fillId="13" borderId="0" xfId="0" applyFont="1" applyFill="1" applyBorder="1"/>
    <xf numFmtId="0" fontId="5" fillId="0" borderId="31" xfId="0" applyFont="1" applyBorder="1" applyAlignment="1">
      <alignment horizontal="left"/>
    </xf>
    <xf numFmtId="0" fontId="5" fillId="0" borderId="0" xfId="0" applyFont="1" applyBorder="1"/>
    <xf numFmtId="0" fontId="19" fillId="0" borderId="27" xfId="2" applyNumberFormat="1" applyFont="1" applyFill="1" applyBorder="1" applyAlignment="1" applyProtection="1">
      <alignment horizontal="left"/>
    </xf>
    <xf numFmtId="0" fontId="0" fillId="0" borderId="30" xfId="0" applyBorder="1"/>
    <xf numFmtId="0" fontId="29" fillId="3" borderId="73" xfId="0" applyFont="1" applyFill="1" applyBorder="1" applyAlignment="1">
      <alignment horizontal="left" vertical="center"/>
    </xf>
    <xf numFmtId="0" fontId="27" fillId="3" borderId="74" xfId="0" applyFont="1" applyFill="1" applyBorder="1" applyAlignment="1">
      <alignment horizontal="center" vertical="center"/>
    </xf>
    <xf numFmtId="0" fontId="27" fillId="3" borderId="74" xfId="0" applyFont="1" applyFill="1" applyBorder="1" applyAlignment="1">
      <alignment horizontal="right" vertical="center"/>
    </xf>
    <xf numFmtId="0" fontId="12" fillId="3" borderId="74" xfId="0" applyFont="1" applyFill="1" applyBorder="1" applyAlignment="1">
      <alignment vertical="center"/>
    </xf>
    <xf numFmtId="165" fontId="27" fillId="3" borderId="75" xfId="0" applyNumberFormat="1" applyFont="1" applyFill="1" applyBorder="1" applyAlignment="1">
      <alignment horizontal="right" vertical="center"/>
    </xf>
    <xf numFmtId="0" fontId="9" fillId="3" borderId="77" xfId="0" applyFont="1" applyFill="1" applyBorder="1" applyAlignment="1">
      <alignment horizontal="center" vertical="center" wrapText="1"/>
    </xf>
    <xf numFmtId="0" fontId="15" fillId="0" borderId="79" xfId="2" applyNumberFormat="1" applyFont="1" applyFill="1" applyBorder="1" applyAlignment="1" applyProtection="1">
      <alignment vertical="center" wrapText="1"/>
    </xf>
    <xf numFmtId="0" fontId="15" fillId="0" borderId="81" xfId="2" applyNumberFormat="1" applyFont="1" applyFill="1" applyBorder="1" applyAlignment="1" applyProtection="1">
      <alignment vertical="center" wrapText="1"/>
    </xf>
    <xf numFmtId="0" fontId="15" fillId="0" borderId="82" xfId="2" applyNumberFormat="1" applyFont="1" applyFill="1" applyBorder="1" applyAlignment="1" applyProtection="1">
      <alignment vertical="center" wrapText="1"/>
    </xf>
    <xf numFmtId="0" fontId="15" fillId="0" borderId="83" xfId="2" applyNumberFormat="1" applyFont="1" applyFill="1" applyBorder="1" applyAlignment="1" applyProtection="1">
      <alignment vertical="center" wrapText="1"/>
    </xf>
    <xf numFmtId="0" fontId="15" fillId="0" borderId="84" xfId="2" applyNumberFormat="1" applyFont="1" applyFill="1" applyBorder="1" applyAlignment="1" applyProtection="1">
      <alignment vertical="center" wrapText="1"/>
    </xf>
    <xf numFmtId="0" fontId="14" fillId="4" borderId="85" xfId="0" applyNumberFormat="1" applyFont="1" applyFill="1" applyBorder="1" applyAlignment="1">
      <alignment horizontal="center" vertical="center"/>
    </xf>
    <xf numFmtId="0" fontId="14" fillId="4" borderId="85" xfId="0" applyFont="1" applyFill="1" applyBorder="1" applyAlignment="1">
      <alignment horizontal="center" vertical="center"/>
    </xf>
    <xf numFmtId="0" fontId="14" fillId="4" borderId="86" xfId="0" applyFont="1" applyFill="1" applyBorder="1" applyAlignment="1">
      <alignment horizontal="left" vertical="center"/>
    </xf>
    <xf numFmtId="0" fontId="14" fillId="4" borderId="86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right" vertical="center"/>
    </xf>
    <xf numFmtId="0" fontId="12" fillId="3" borderId="0" xfId="0" applyFont="1" applyFill="1" applyBorder="1" applyAlignment="1">
      <alignment vertical="center"/>
    </xf>
    <xf numFmtId="0" fontId="26" fillId="3" borderId="89" xfId="0" applyFont="1" applyFill="1" applyBorder="1" applyAlignment="1">
      <alignment horizontal="left" vertical="center"/>
    </xf>
    <xf numFmtId="165" fontId="32" fillId="3" borderId="90" xfId="1" applyNumberFormat="1" applyFill="1" applyBorder="1" applyAlignment="1" applyProtection="1">
      <alignment horizontal="center" vertical="center"/>
    </xf>
    <xf numFmtId="165" fontId="32" fillId="3" borderId="90" xfId="1" applyNumberFormat="1" applyFill="1" applyBorder="1" applyAlignment="1" applyProtection="1">
      <alignment vertical="center"/>
    </xf>
    <xf numFmtId="0" fontId="29" fillId="3" borderId="91" xfId="0" applyFont="1" applyFill="1" applyBorder="1" applyAlignment="1">
      <alignment horizontal="left" vertical="center"/>
    </xf>
    <xf numFmtId="0" fontId="9" fillId="3" borderId="93" xfId="0" applyFont="1" applyFill="1" applyBorder="1" applyAlignment="1">
      <alignment horizontal="center" vertical="center" wrapText="1"/>
    </xf>
    <xf numFmtId="0" fontId="15" fillId="0" borderId="94" xfId="2" applyNumberFormat="1" applyFont="1" applyFill="1" applyBorder="1" applyAlignment="1" applyProtection="1">
      <alignment vertical="center" wrapText="1"/>
    </xf>
    <xf numFmtId="0" fontId="15" fillId="0" borderId="96" xfId="2" applyNumberFormat="1" applyFont="1" applyFill="1" applyBorder="1" applyAlignment="1" applyProtection="1">
      <alignment vertical="center" wrapText="1"/>
    </xf>
    <xf numFmtId="0" fontId="15" fillId="0" borderId="97" xfId="2" applyNumberFormat="1" applyFont="1" applyFill="1" applyBorder="1" applyAlignment="1" applyProtection="1">
      <alignment vertical="center" wrapText="1"/>
    </xf>
    <xf numFmtId="0" fontId="15" fillId="0" borderId="99" xfId="2" applyNumberFormat="1" applyFont="1" applyFill="1" applyBorder="1" applyAlignment="1" applyProtection="1">
      <alignment vertical="center" wrapText="1"/>
    </xf>
    <xf numFmtId="0" fontId="15" fillId="2" borderId="101" xfId="2" applyNumberFormat="1" applyFont="1" applyFill="1" applyBorder="1" applyAlignment="1" applyProtection="1">
      <alignment vertical="center" wrapText="1"/>
    </xf>
    <xf numFmtId="0" fontId="15" fillId="0" borderId="103" xfId="2" applyNumberFormat="1" applyFont="1" applyFill="1" applyBorder="1" applyAlignment="1" applyProtection="1">
      <alignment vertical="center" wrapText="1"/>
    </xf>
    <xf numFmtId="0" fontId="15" fillId="2" borderId="99" xfId="2" applyNumberFormat="1" applyFont="1" applyFill="1" applyBorder="1" applyAlignment="1" applyProtection="1">
      <alignment vertical="center" wrapText="1"/>
    </xf>
    <xf numFmtId="0" fontId="15" fillId="0" borderId="98" xfId="2" applyNumberFormat="1" applyFont="1" applyFill="1" applyBorder="1" applyAlignment="1" applyProtection="1">
      <alignment vertical="center" wrapText="1"/>
    </xf>
    <xf numFmtId="0" fontId="15" fillId="0" borderId="101" xfId="2" applyNumberFormat="1" applyFont="1" applyFill="1" applyBorder="1" applyAlignment="1" applyProtection="1">
      <alignment vertical="center" wrapText="1"/>
    </xf>
    <xf numFmtId="0" fontId="15" fillId="0" borderId="106" xfId="2" applyNumberFormat="1" applyFont="1" applyFill="1" applyBorder="1" applyAlignment="1" applyProtection="1">
      <alignment vertical="center" wrapText="1"/>
    </xf>
    <xf numFmtId="0" fontId="15" fillId="2" borderId="103" xfId="2" applyNumberFormat="1" applyFont="1" applyFill="1" applyBorder="1" applyAlignment="1" applyProtection="1">
      <alignment vertical="center" wrapText="1"/>
    </xf>
    <xf numFmtId="0" fontId="15" fillId="0" borderId="107" xfId="2" applyNumberFormat="1" applyFont="1" applyFill="1" applyBorder="1" applyAlignment="1" applyProtection="1">
      <alignment vertical="center" wrapText="1"/>
    </xf>
    <xf numFmtId="165" fontId="20" fillId="7" borderId="1" xfId="1" applyNumberFormat="1" applyFont="1" applyFill="1" applyBorder="1" applyAlignment="1" applyProtection="1">
      <alignment horizontal="right" vertical="center"/>
    </xf>
    <xf numFmtId="165" fontId="20" fillId="4" borderId="14" xfId="1" applyNumberFormat="1" applyFont="1" applyFill="1" applyBorder="1" applyAlignment="1" applyProtection="1">
      <alignment horizontal="right" vertical="center"/>
    </xf>
    <xf numFmtId="165" fontId="20" fillId="4" borderId="29" xfId="1" applyNumberFormat="1" applyFont="1" applyFill="1" applyBorder="1" applyAlignment="1" applyProtection="1">
      <alignment horizontal="right" vertical="center"/>
    </xf>
    <xf numFmtId="165" fontId="20" fillId="7" borderId="29" xfId="1" applyNumberFormat="1" applyFont="1" applyFill="1" applyBorder="1" applyAlignment="1" applyProtection="1">
      <alignment horizontal="right" vertical="center"/>
    </xf>
    <xf numFmtId="165" fontId="20" fillId="7" borderId="3" xfId="1" applyNumberFormat="1" applyFont="1" applyFill="1" applyBorder="1" applyAlignment="1" applyProtection="1">
      <alignment horizontal="right" vertical="center"/>
    </xf>
    <xf numFmtId="165" fontId="20" fillId="7" borderId="14" xfId="1" applyNumberFormat="1" applyFont="1" applyFill="1" applyBorder="1" applyAlignment="1" applyProtection="1">
      <alignment horizontal="right" vertical="center"/>
    </xf>
    <xf numFmtId="165" fontId="20" fillId="7" borderId="86" xfId="1" applyNumberFormat="1" applyFont="1" applyFill="1" applyBorder="1" applyAlignment="1" applyProtection="1">
      <alignment horizontal="right" vertical="center"/>
    </xf>
    <xf numFmtId="165" fontId="20" fillId="7" borderId="3" xfId="1" applyNumberFormat="1" applyFont="1" applyFill="1" applyBorder="1" applyAlignment="1" applyProtection="1">
      <alignment vertical="center"/>
    </xf>
    <xf numFmtId="165" fontId="20" fillId="7" borderId="1" xfId="1" applyNumberFormat="1" applyFont="1" applyFill="1" applyBorder="1" applyAlignment="1" applyProtection="1">
      <alignment vertical="center"/>
    </xf>
    <xf numFmtId="165" fontId="20" fillId="4" borderId="14" xfId="1" applyNumberFormat="1" applyFont="1" applyFill="1" applyBorder="1" applyAlignment="1" applyProtection="1">
      <alignment vertical="center"/>
    </xf>
    <xf numFmtId="165" fontId="20" fillId="7" borderId="86" xfId="1" applyNumberFormat="1" applyFont="1" applyFill="1" applyBorder="1" applyAlignment="1" applyProtection="1">
      <alignment vertical="center"/>
    </xf>
    <xf numFmtId="165" fontId="20" fillId="4" borderId="87" xfId="1" applyNumberFormat="1" applyFont="1" applyFill="1" applyBorder="1" applyAlignment="1" applyProtection="1">
      <alignment vertical="center"/>
    </xf>
    <xf numFmtId="0" fontId="15" fillId="0" borderId="36" xfId="2" applyNumberFormat="1" applyFont="1" applyFill="1" applyBorder="1" applyAlignment="1" applyProtection="1">
      <alignment vertical="center" wrapText="1"/>
    </xf>
    <xf numFmtId="0" fontId="15" fillId="0" borderId="25" xfId="0" applyFont="1" applyFill="1" applyBorder="1" applyAlignment="1">
      <alignment vertical="center"/>
    </xf>
    <xf numFmtId="0" fontId="14" fillId="9" borderId="4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/>
    </xf>
    <xf numFmtId="0" fontId="14" fillId="9" borderId="14" xfId="0" applyFont="1" applyFill="1" applyBorder="1" applyAlignment="1">
      <alignment horizontal="left" vertical="center"/>
    </xf>
    <xf numFmtId="0" fontId="14" fillId="9" borderId="108" xfId="0" applyNumberFormat="1" applyFont="1" applyFill="1" applyBorder="1" applyAlignment="1">
      <alignment horizontal="center" vertical="center"/>
    </xf>
    <xf numFmtId="0" fontId="14" fillId="9" borderId="43" xfId="0" applyFont="1" applyFill="1" applyBorder="1" applyAlignment="1">
      <alignment horizontal="center" vertical="center"/>
    </xf>
    <xf numFmtId="0" fontId="14" fillId="9" borderId="45" xfId="0" applyFont="1" applyFill="1" applyBorder="1" applyAlignment="1">
      <alignment horizontal="left" vertical="center"/>
    </xf>
    <xf numFmtId="0" fontId="14" fillId="9" borderId="72" xfId="0" applyNumberFormat="1" applyFont="1" applyFill="1" applyBorder="1" applyAlignment="1">
      <alignment horizontal="center" vertical="center"/>
    </xf>
    <xf numFmtId="0" fontId="14" fillId="9" borderId="47" xfId="0" applyFont="1" applyFill="1" applyBorder="1" applyAlignment="1">
      <alignment horizontal="left" vertical="center"/>
    </xf>
    <xf numFmtId="0" fontId="14" fillId="9" borderId="109" xfId="0" applyNumberFormat="1" applyFont="1" applyFill="1" applyBorder="1" applyAlignment="1">
      <alignment horizontal="center" vertical="center"/>
    </xf>
    <xf numFmtId="0" fontId="14" fillId="9" borderId="62" xfId="0" applyFont="1" applyFill="1" applyBorder="1" applyAlignment="1">
      <alignment horizontal="center" vertical="center"/>
    </xf>
    <xf numFmtId="0" fontId="14" fillId="9" borderId="64" xfId="0" applyFont="1" applyFill="1" applyBorder="1" applyAlignment="1">
      <alignment horizontal="left" vertical="center"/>
    </xf>
    <xf numFmtId="0" fontId="14" fillId="4" borderId="110" xfId="0" applyNumberFormat="1" applyFont="1" applyFill="1" applyBorder="1" applyAlignment="1">
      <alignment horizontal="center" vertical="center"/>
    </xf>
    <xf numFmtId="0" fontId="14" fillId="4" borderId="111" xfId="0" applyFont="1" applyFill="1" applyBorder="1" applyAlignment="1">
      <alignment horizontal="center" vertical="center"/>
    </xf>
    <xf numFmtId="0" fontId="14" fillId="4" borderId="112" xfId="0" applyFont="1" applyFill="1" applyBorder="1" applyAlignment="1">
      <alignment horizontal="left" vertical="center"/>
    </xf>
    <xf numFmtId="0" fontId="14" fillId="9" borderId="110" xfId="0" applyNumberFormat="1" applyFont="1" applyFill="1" applyBorder="1" applyAlignment="1">
      <alignment horizontal="center" vertical="center"/>
    </xf>
    <xf numFmtId="0" fontId="14" fillId="9" borderId="111" xfId="0" applyFont="1" applyFill="1" applyBorder="1" applyAlignment="1">
      <alignment horizontal="center" vertical="center"/>
    </xf>
    <xf numFmtId="0" fontId="14" fillId="9" borderId="112" xfId="0" applyFont="1" applyFill="1" applyBorder="1" applyAlignment="1">
      <alignment horizontal="left" vertical="center"/>
    </xf>
    <xf numFmtId="0" fontId="15" fillId="0" borderId="5" xfId="2" applyNumberFormat="1" applyFont="1" applyFill="1" applyBorder="1" applyAlignment="1" applyProtection="1">
      <alignment vertical="center" wrapText="1"/>
    </xf>
    <xf numFmtId="0" fontId="14" fillId="4" borderId="109" xfId="0" applyNumberFormat="1" applyFont="1" applyFill="1" applyBorder="1" applyAlignment="1">
      <alignment horizontal="center" vertical="center"/>
    </xf>
    <xf numFmtId="0" fontId="14" fillId="4" borderId="64" xfId="0" applyFont="1" applyFill="1" applyBorder="1" applyAlignment="1">
      <alignment horizontal="left" vertical="center"/>
    </xf>
    <xf numFmtId="165" fontId="31" fillId="4" borderId="1" xfId="5" applyNumberFormat="1" applyFont="1" applyFill="1" applyBorder="1" applyAlignment="1">
      <alignment horizontal="center" vertical="center"/>
    </xf>
    <xf numFmtId="165" fontId="20" fillId="4" borderId="1" xfId="1" applyNumberFormat="1" applyFont="1" applyFill="1" applyBorder="1" applyAlignment="1" applyProtection="1">
      <alignment vertical="center"/>
    </xf>
    <xf numFmtId="165" fontId="20" fillId="4" borderId="1" xfId="1" applyNumberFormat="1" applyFont="1" applyFill="1" applyBorder="1" applyAlignment="1" applyProtection="1">
      <alignment horizontal="right" vertical="center"/>
    </xf>
    <xf numFmtId="165" fontId="20" fillId="4" borderId="3" xfId="1" applyNumberFormat="1" applyFont="1" applyFill="1" applyBorder="1" applyAlignment="1" applyProtection="1">
      <alignment vertical="center"/>
    </xf>
    <xf numFmtId="165" fontId="20" fillId="4" borderId="23" xfId="1" applyNumberFormat="1" applyFont="1" applyFill="1" applyBorder="1" applyAlignment="1" applyProtection="1">
      <alignment vertical="center"/>
    </xf>
    <xf numFmtId="165" fontId="20" fillId="4" borderId="86" xfId="1" applyNumberFormat="1" applyFont="1" applyFill="1" applyBorder="1" applyAlignment="1" applyProtection="1">
      <alignment vertical="center"/>
    </xf>
    <xf numFmtId="165" fontId="20" fillId="4" borderId="30" xfId="1" applyNumberFormat="1" applyFont="1" applyFill="1" applyBorder="1" applyAlignment="1" applyProtection="1">
      <alignment horizontal="right" vertical="center"/>
    </xf>
    <xf numFmtId="165" fontId="20" fillId="4" borderId="30" xfId="1" applyNumberFormat="1" applyFont="1" applyFill="1" applyBorder="1" applyAlignment="1" applyProtection="1">
      <alignment horizontal="center" vertical="center"/>
    </xf>
    <xf numFmtId="165" fontId="20" fillId="4" borderId="3" xfId="1" applyNumberFormat="1" applyFont="1" applyFill="1" applyBorder="1" applyAlignment="1" applyProtection="1">
      <alignment horizontal="right" vertical="center"/>
    </xf>
    <xf numFmtId="3" fontId="21" fillId="2" borderId="66" xfId="0" applyNumberFormat="1" applyFont="1" applyFill="1" applyBorder="1" applyAlignment="1">
      <alignment horizontal="right" vertical="center"/>
    </xf>
    <xf numFmtId="3" fontId="21" fillId="2" borderId="67" xfId="0" applyNumberFormat="1" applyFont="1" applyFill="1" applyBorder="1" applyAlignment="1">
      <alignment horizontal="right" vertical="center"/>
    </xf>
    <xf numFmtId="3" fontId="21" fillId="2" borderId="6" xfId="0" applyNumberFormat="1" applyFont="1" applyFill="1" applyBorder="1" applyAlignment="1">
      <alignment horizontal="right" vertical="center"/>
    </xf>
    <xf numFmtId="3" fontId="22" fillId="2" borderId="53" xfId="0" applyNumberFormat="1" applyFont="1" applyFill="1" applyBorder="1" applyAlignment="1">
      <alignment horizontal="right" vertical="center" wrapText="1"/>
    </xf>
    <xf numFmtId="3" fontId="24" fillId="2" borderId="0" xfId="0" applyNumberFormat="1" applyFont="1" applyFill="1" applyBorder="1" applyAlignment="1">
      <alignment horizontal="right" vertical="center"/>
    </xf>
    <xf numFmtId="3" fontId="24" fillId="2" borderId="68" xfId="0" applyNumberFormat="1" applyFont="1" applyFill="1" applyBorder="1" applyAlignment="1">
      <alignment horizontal="right" vertical="center"/>
    </xf>
    <xf numFmtId="3" fontId="22" fillId="2" borderId="0" xfId="0" applyNumberFormat="1" applyFont="1" applyFill="1" applyBorder="1" applyAlignment="1">
      <alignment horizontal="right" vertical="center"/>
    </xf>
    <xf numFmtId="3" fontId="22" fillId="2" borderId="68" xfId="0" applyNumberFormat="1" applyFont="1" applyFill="1" applyBorder="1" applyAlignment="1">
      <alignment horizontal="right" vertical="center"/>
    </xf>
    <xf numFmtId="3" fontId="28" fillId="3" borderId="6" xfId="0" applyNumberFormat="1" applyFont="1" applyFill="1" applyBorder="1" applyAlignment="1">
      <alignment horizontal="right" vertical="center"/>
    </xf>
    <xf numFmtId="3" fontId="15" fillId="3" borderId="53" xfId="0" applyNumberFormat="1" applyFont="1" applyFill="1" applyBorder="1" applyAlignment="1">
      <alignment horizontal="right" vertical="center"/>
    </xf>
    <xf numFmtId="3" fontId="28" fillId="3" borderId="9" xfId="0" applyNumberFormat="1" applyFont="1" applyFill="1" applyBorder="1" applyAlignment="1">
      <alignment horizontal="right" vertical="center"/>
    </xf>
    <xf numFmtId="3" fontId="15" fillId="3" borderId="55" xfId="0" applyNumberFormat="1" applyFont="1" applyFill="1" applyBorder="1" applyAlignment="1">
      <alignment horizontal="right" vertical="center"/>
    </xf>
    <xf numFmtId="3" fontId="9" fillId="3" borderId="11" xfId="0" applyNumberFormat="1" applyFont="1" applyFill="1" applyBorder="1" applyAlignment="1">
      <alignment horizontal="right" vertical="center" wrapText="1"/>
    </xf>
    <xf numFmtId="3" fontId="9" fillId="3" borderId="57" xfId="0" applyNumberFormat="1" applyFont="1" applyFill="1" applyBorder="1" applyAlignment="1">
      <alignment horizontal="right" vertical="center" wrapText="1"/>
    </xf>
    <xf numFmtId="3" fontId="14" fillId="4" borderId="14" xfId="0" applyNumberFormat="1" applyFont="1" applyFill="1" applyBorder="1" applyAlignment="1">
      <alignment horizontal="right" vertical="center"/>
    </xf>
    <xf numFmtId="3" fontId="14" fillId="4" borderId="59" xfId="0" applyNumberFormat="1" applyFont="1" applyFill="1" applyBorder="1" applyAlignment="1">
      <alignment horizontal="right" vertical="center"/>
    </xf>
    <xf numFmtId="3" fontId="14" fillId="4" borderId="1" xfId="0" applyNumberFormat="1" applyFont="1" applyFill="1" applyBorder="1" applyAlignment="1">
      <alignment horizontal="right" vertical="center"/>
    </xf>
    <xf numFmtId="3" fontId="14" fillId="4" borderId="47" xfId="0" applyNumberFormat="1" applyFont="1" applyFill="1" applyBorder="1" applyAlignment="1">
      <alignment horizontal="right" vertical="center"/>
    </xf>
    <xf numFmtId="3" fontId="14" fillId="4" borderId="63" xfId="0" applyNumberFormat="1" applyFont="1" applyFill="1" applyBorder="1" applyAlignment="1">
      <alignment horizontal="right" vertical="center"/>
    </xf>
    <xf numFmtId="3" fontId="14" fillId="4" borderId="64" xfId="0" applyNumberFormat="1" applyFont="1" applyFill="1" applyBorder="1" applyAlignment="1">
      <alignment horizontal="right" vertical="center"/>
    </xf>
    <xf numFmtId="3" fontId="28" fillId="3" borderId="66" xfId="0" applyNumberFormat="1" applyFont="1" applyFill="1" applyBorder="1" applyAlignment="1">
      <alignment horizontal="right" vertical="center"/>
    </xf>
    <xf numFmtId="3" fontId="15" fillId="3" borderId="67" xfId="0" applyNumberFormat="1" applyFont="1" applyFill="1" applyBorder="1" applyAlignment="1">
      <alignment horizontal="right" vertical="center"/>
    </xf>
    <xf numFmtId="3" fontId="14" fillId="4" borderId="44" xfId="0" applyNumberFormat="1" applyFont="1" applyFill="1" applyBorder="1" applyAlignment="1">
      <alignment horizontal="right" vertical="center"/>
    </xf>
    <xf numFmtId="3" fontId="14" fillId="4" borderId="45" xfId="0" applyNumberFormat="1" applyFont="1" applyFill="1" applyBorder="1" applyAlignment="1">
      <alignment horizontal="right" vertical="center"/>
    </xf>
    <xf numFmtId="3" fontId="14" fillId="4" borderId="3" xfId="0" applyNumberFormat="1" applyFont="1" applyFill="1" applyBorder="1" applyAlignment="1">
      <alignment horizontal="right" vertical="center"/>
    </xf>
    <xf numFmtId="3" fontId="14" fillId="4" borderId="60" xfId="0" applyNumberFormat="1" applyFont="1" applyFill="1" applyBorder="1" applyAlignment="1">
      <alignment horizontal="right" vertical="center"/>
    </xf>
    <xf numFmtId="3" fontId="14" fillId="4" borderId="29" xfId="0" applyNumberFormat="1" applyFont="1" applyFill="1" applyBorder="1" applyAlignment="1">
      <alignment horizontal="right" vertical="center"/>
    </xf>
    <xf numFmtId="3" fontId="14" fillId="4" borderId="37" xfId="0" applyNumberFormat="1" applyFont="1" applyFill="1" applyBorder="1" applyAlignment="1">
      <alignment horizontal="right" vertical="center"/>
    </xf>
    <xf numFmtId="3" fontId="14" fillId="4" borderId="34" xfId="0" applyNumberFormat="1" applyFont="1" applyFill="1" applyBorder="1" applyAlignment="1">
      <alignment horizontal="right" vertical="center"/>
    </xf>
    <xf numFmtId="3" fontId="14" fillId="4" borderId="39" xfId="0" applyNumberFormat="1" applyFont="1" applyFill="1" applyBorder="1" applyAlignment="1">
      <alignment horizontal="right" vertical="center"/>
    </xf>
    <xf numFmtId="3" fontId="28" fillId="3" borderId="41" xfId="0" applyNumberFormat="1" applyFont="1" applyFill="1" applyBorder="1" applyAlignment="1">
      <alignment horizontal="right" vertical="center"/>
    </xf>
    <xf numFmtId="3" fontId="15" fillId="3" borderId="41" xfId="0" applyNumberFormat="1" applyFont="1" applyFill="1" applyBorder="1" applyAlignment="1">
      <alignment horizontal="right" vertical="center"/>
    </xf>
    <xf numFmtId="3" fontId="15" fillId="3" borderId="9" xfId="0" applyNumberFormat="1" applyFont="1" applyFill="1" applyBorder="1" applyAlignment="1">
      <alignment horizontal="right" vertical="center"/>
    </xf>
    <xf numFmtId="3" fontId="28" fillId="3" borderId="21" xfId="0" applyNumberFormat="1" applyFont="1" applyFill="1" applyBorder="1" applyAlignment="1">
      <alignment horizontal="right" vertical="center"/>
    </xf>
    <xf numFmtId="3" fontId="15" fillId="3" borderId="21" xfId="0" applyNumberFormat="1" applyFont="1" applyFill="1" applyBorder="1" applyAlignment="1">
      <alignment horizontal="right" vertical="center"/>
    </xf>
    <xf numFmtId="3" fontId="28" fillId="3" borderId="74" xfId="0" applyNumberFormat="1" applyFont="1" applyFill="1" applyBorder="1" applyAlignment="1">
      <alignment horizontal="right" vertical="center"/>
    </xf>
    <xf numFmtId="3" fontId="15" fillId="3" borderId="76" xfId="0" applyNumberFormat="1" applyFont="1" applyFill="1" applyBorder="1" applyAlignment="1">
      <alignment horizontal="right" vertical="center"/>
    </xf>
    <xf numFmtId="3" fontId="15" fillId="3" borderId="92" xfId="0" applyNumberFormat="1" applyFont="1" applyFill="1" applyBorder="1" applyAlignment="1">
      <alignment horizontal="right" vertical="center"/>
    </xf>
    <xf numFmtId="3" fontId="9" fillId="3" borderId="78" xfId="0" applyNumberFormat="1" applyFont="1" applyFill="1" applyBorder="1" applyAlignment="1">
      <alignment horizontal="right" vertical="center" wrapText="1"/>
    </xf>
    <xf numFmtId="3" fontId="14" fillId="4" borderId="100" xfId="0" applyNumberFormat="1" applyFont="1" applyFill="1" applyBorder="1" applyAlignment="1">
      <alignment horizontal="right" vertical="center"/>
    </xf>
    <xf numFmtId="3" fontId="14" fillId="4" borderId="104" xfId="0" applyNumberFormat="1" applyFont="1" applyFill="1" applyBorder="1" applyAlignment="1">
      <alignment horizontal="right" vertical="center"/>
    </xf>
    <xf numFmtId="3" fontId="14" fillId="4" borderId="80" xfId="0" applyNumberFormat="1" applyFont="1" applyFill="1" applyBorder="1" applyAlignment="1">
      <alignment horizontal="right" vertical="center"/>
    </xf>
    <xf numFmtId="3" fontId="14" fillId="4" borderId="86" xfId="0" applyNumberFormat="1" applyFont="1" applyFill="1" applyBorder="1" applyAlignment="1">
      <alignment horizontal="right" vertical="center"/>
    </xf>
    <xf numFmtId="3" fontId="14" fillId="4" borderId="88" xfId="0" applyNumberFormat="1" applyFont="1" applyFill="1" applyBorder="1" applyAlignment="1">
      <alignment horizontal="right" vertical="center"/>
    </xf>
    <xf numFmtId="3" fontId="14" fillId="4" borderId="95" xfId="0" applyNumberFormat="1" applyFont="1" applyFill="1" applyBorder="1" applyAlignment="1">
      <alignment horizontal="right" vertical="center"/>
    </xf>
    <xf numFmtId="3" fontId="14" fillId="4" borderId="30" xfId="0" applyNumberFormat="1" applyFont="1" applyFill="1" applyBorder="1" applyAlignment="1">
      <alignment horizontal="right" vertical="center"/>
    </xf>
    <xf numFmtId="3" fontId="14" fillId="4" borderId="38" xfId="0" applyNumberFormat="1" applyFont="1" applyFill="1" applyBorder="1" applyAlignment="1">
      <alignment horizontal="right" vertical="center"/>
    </xf>
    <xf numFmtId="3" fontId="14" fillId="4" borderId="105" xfId="0" applyNumberFormat="1" applyFont="1" applyFill="1" applyBorder="1" applyAlignment="1">
      <alignment horizontal="right" vertical="center"/>
    </xf>
    <xf numFmtId="3" fontId="14" fillId="4" borderId="23" xfId="0" applyNumberFormat="1" applyFont="1" applyFill="1" applyBorder="1" applyAlignment="1">
      <alignment horizontal="right" vertical="center"/>
    </xf>
    <xf numFmtId="3" fontId="14" fillId="4" borderId="102" xfId="0" applyNumberFormat="1" applyFont="1" applyFill="1" applyBorder="1" applyAlignment="1">
      <alignment horizontal="right" vertical="center"/>
    </xf>
    <xf numFmtId="3" fontId="28" fillId="3" borderId="0" xfId="0" applyNumberFormat="1" applyFont="1" applyFill="1" applyBorder="1" applyAlignment="1">
      <alignment horizontal="right" vertical="center"/>
    </xf>
    <xf numFmtId="3" fontId="15" fillId="3" borderId="0" xfId="0" applyNumberFormat="1" applyFont="1" applyFill="1" applyBorder="1" applyAlignment="1">
      <alignment horizontal="right" vertical="center"/>
    </xf>
    <xf numFmtId="3" fontId="20" fillId="0" borderId="0" xfId="0" applyNumberFormat="1" applyFont="1" applyAlignment="1">
      <alignment horizontal="right" vertical="center"/>
    </xf>
    <xf numFmtId="0" fontId="27" fillId="3" borderId="113" xfId="0" applyFont="1" applyFill="1" applyBorder="1" applyAlignment="1">
      <alignment horizontal="center" vertical="center"/>
    </xf>
    <xf numFmtId="0" fontId="27" fillId="3" borderId="113" xfId="0" applyFont="1" applyFill="1" applyBorder="1" applyAlignment="1">
      <alignment horizontal="right" vertical="center"/>
    </xf>
    <xf numFmtId="0" fontId="12" fillId="3" borderId="113" xfId="0" applyFont="1" applyFill="1" applyBorder="1" applyAlignment="1">
      <alignment vertical="center"/>
    </xf>
    <xf numFmtId="165" fontId="27" fillId="3" borderId="114" xfId="0" applyNumberFormat="1" applyFont="1" applyFill="1" applyBorder="1" applyAlignment="1">
      <alignment horizontal="right" vertical="center"/>
    </xf>
    <xf numFmtId="3" fontId="28" fillId="3" borderId="113" xfId="0" applyNumberFormat="1" applyFont="1" applyFill="1" applyBorder="1" applyAlignment="1">
      <alignment horizontal="right" vertical="center"/>
    </xf>
    <xf numFmtId="3" fontId="15" fillId="3" borderId="113" xfId="0" applyNumberFormat="1" applyFont="1" applyFill="1" applyBorder="1" applyAlignment="1">
      <alignment horizontal="right" vertical="center"/>
    </xf>
    <xf numFmtId="0" fontId="14" fillId="4" borderId="36" xfId="0" applyNumberFormat="1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left" vertical="center"/>
    </xf>
    <xf numFmtId="165" fontId="20" fillId="7" borderId="36" xfId="1" applyNumberFormat="1" applyFont="1" applyFill="1" applyBorder="1" applyAlignment="1" applyProtection="1">
      <alignment horizontal="right" vertical="center"/>
    </xf>
    <xf numFmtId="165" fontId="20" fillId="4" borderId="36" xfId="1" applyNumberFormat="1" applyFont="1" applyFill="1" applyBorder="1" applyAlignment="1" applyProtection="1">
      <alignment horizontal="right" vertical="center"/>
    </xf>
    <xf numFmtId="3" fontId="14" fillId="4" borderId="36" xfId="0" applyNumberFormat="1" applyFont="1" applyFill="1" applyBorder="1" applyAlignment="1">
      <alignment horizontal="right" vertical="center"/>
    </xf>
    <xf numFmtId="165" fontId="27" fillId="3" borderId="115" xfId="0" applyNumberFormat="1" applyFont="1" applyFill="1" applyBorder="1" applyAlignment="1">
      <alignment horizontal="right" vertical="center"/>
    </xf>
    <xf numFmtId="0" fontId="14" fillId="9" borderId="36" xfId="0" applyNumberFormat="1" applyFont="1" applyFill="1" applyBorder="1" applyAlignment="1">
      <alignment horizontal="center" vertical="center"/>
    </xf>
    <xf numFmtId="0" fontId="14" fillId="9" borderId="36" xfId="0" applyFont="1" applyFill="1" applyBorder="1" applyAlignment="1">
      <alignment horizontal="center" vertical="center"/>
    </xf>
    <xf numFmtId="0" fontId="14" fillId="9" borderId="36" xfId="0" applyFont="1" applyFill="1" applyBorder="1" applyAlignment="1">
      <alignment horizontal="left" vertical="center"/>
    </xf>
    <xf numFmtId="9" fontId="1" fillId="2" borderId="68" xfId="12" applyNumberFormat="1" applyFont="1" applyFill="1" applyBorder="1" applyAlignment="1">
      <alignment horizontal="center" vertical="center"/>
    </xf>
    <xf numFmtId="9" fontId="4" fillId="2" borderId="68" xfId="12" applyNumberFormat="1" applyFont="1" applyFill="1" applyBorder="1" applyAlignment="1">
      <alignment horizontal="right" vertical="center"/>
    </xf>
    <xf numFmtId="9" fontId="0" fillId="2" borderId="68" xfId="12" applyNumberFormat="1" applyFont="1" applyFill="1" applyBorder="1" applyAlignment="1">
      <alignment horizontal="left"/>
    </xf>
    <xf numFmtId="9" fontId="7" fillId="3" borderId="71" xfId="12" applyNumberFormat="1" applyFont="1" applyFill="1" applyBorder="1" applyAlignment="1">
      <alignment horizontal="center" vertical="center" wrapText="1"/>
    </xf>
    <xf numFmtId="9" fontId="9" fillId="0" borderId="68" xfId="12" applyNumberFormat="1" applyFont="1" applyFill="1" applyBorder="1" applyAlignment="1">
      <alignment horizontal="center" vertical="center" wrapText="1"/>
    </xf>
    <xf numFmtId="9" fontId="2" fillId="0" borderId="68" xfId="12" applyNumberFormat="1" applyFont="1" applyFill="1" applyBorder="1" applyAlignment="1">
      <alignment horizontal="center" vertical="center"/>
    </xf>
    <xf numFmtId="9" fontId="15" fillId="4" borderId="47" xfId="12" applyNumberFormat="1" applyFont="1" applyFill="1" applyBorder="1" applyAlignment="1">
      <alignment horizontal="center" vertical="center"/>
    </xf>
    <xf numFmtId="9" fontId="16" fillId="0" borderId="68" xfId="12" applyNumberFormat="1" applyFont="1" applyFill="1" applyBorder="1" applyAlignment="1">
      <alignment horizontal="center" vertical="center" wrapText="1"/>
    </xf>
    <xf numFmtId="9" fontId="3" fillId="0" borderId="68" xfId="12" applyNumberFormat="1" applyFont="1" applyFill="1" applyBorder="1" applyAlignment="1">
      <alignment horizontal="center" vertical="center"/>
    </xf>
    <xf numFmtId="9" fontId="0" fillId="0" borderId="68" xfId="12" applyNumberFormat="1" applyFont="1" applyBorder="1"/>
    <xf numFmtId="9" fontId="5" fillId="13" borderId="68" xfId="12" applyNumberFormat="1" applyFont="1" applyFill="1" applyBorder="1"/>
    <xf numFmtId="9" fontId="5" fillId="0" borderId="68" xfId="12" applyNumberFormat="1" applyFont="1" applyBorder="1"/>
    <xf numFmtId="9" fontId="0" fillId="0" borderId="38" xfId="12" applyNumberFormat="1" applyFont="1" applyBorder="1"/>
    <xf numFmtId="9" fontId="0" fillId="0" borderId="0" xfId="12" applyNumberFormat="1" applyFont="1"/>
    <xf numFmtId="165" fontId="32" fillId="3" borderId="116" xfId="1" applyNumberFormat="1" applyFill="1" applyBorder="1" applyAlignment="1" applyProtection="1">
      <alignment vertical="center"/>
    </xf>
    <xf numFmtId="3" fontId="28" fillId="3" borderId="116" xfId="0" applyNumberFormat="1" applyFont="1" applyFill="1" applyBorder="1" applyAlignment="1">
      <alignment horizontal="right" vertical="center"/>
    </xf>
    <xf numFmtId="9" fontId="27" fillId="3" borderId="117" xfId="12" applyFont="1" applyFill="1" applyBorder="1" applyAlignment="1">
      <alignment horizontal="center" vertical="center"/>
    </xf>
    <xf numFmtId="3" fontId="28" fillId="3" borderId="118" xfId="0" applyNumberFormat="1" applyFont="1" applyFill="1" applyBorder="1" applyAlignment="1">
      <alignment horizontal="right" vertical="center"/>
    </xf>
    <xf numFmtId="167" fontId="15" fillId="0" borderId="0" xfId="0" applyNumberFormat="1" applyFont="1" applyFill="1" applyAlignment="1">
      <alignment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68" xfId="0" applyFont="1" applyFill="1" applyBorder="1" applyAlignment="1">
      <alignment horizontal="center" vertical="center"/>
    </xf>
    <xf numFmtId="0" fontId="11" fillId="12" borderId="31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 vertical="center"/>
    </xf>
    <xf numFmtId="0" fontId="11" fillId="12" borderId="68" xfId="0" applyFont="1" applyFill="1" applyBorder="1" applyAlignment="1">
      <alignment horizontal="center" vertical="center"/>
    </xf>
  </cellXfs>
  <cellStyles count="13">
    <cellStyle name="Čárka" xfId="1" builtinId="3"/>
    <cellStyle name="Hypertextový odkaz" xfId="2" builtinId="8"/>
    <cellStyle name="Hypertextový odkaz 2" xfId="9"/>
    <cellStyle name="Chybně" xfId="3"/>
    <cellStyle name="Normál 7" xfId="11"/>
    <cellStyle name="Normal_Sheet1" xfId="4"/>
    <cellStyle name="Normální" xfId="0" builtinId="0"/>
    <cellStyle name="Normální 2" xfId="8"/>
    <cellStyle name="Normální 3" xfId="7"/>
    <cellStyle name="normální_List1_1" xfId="5"/>
    <cellStyle name="Procenta" xfId="12" builtinId="5"/>
    <cellStyle name="Standaard 5" xfId="6"/>
    <cellStyle name="Standard 2" xfId="10"/>
  </cellStyles>
  <dxfs count="76"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ndense val="0"/>
        <extend val="0"/>
      </font>
      <fill>
        <patternFill patternType="solid">
          <fgColor indexed="26"/>
          <bgColor indexed="9"/>
        </patternFill>
      </fill>
    </dxf>
    <dxf>
      <font>
        <b/>
        <i val="0"/>
        <condense val="0"/>
        <extend val="0"/>
      </font>
      <fill>
        <patternFill patternType="solid">
          <fgColor indexed="26"/>
          <bgColor indexed="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1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tiff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g"/><Relationship Id="rId201" Type="http://schemas.openxmlformats.org/officeDocument/2006/relationships/image" Target="../media/image201.png"/><Relationship Id="rId222" Type="http://schemas.openxmlformats.org/officeDocument/2006/relationships/image" Target="../media/image222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g"/><Relationship Id="rId2" Type="http://schemas.openxmlformats.org/officeDocument/2006/relationships/image" Target="../media/image3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g"/><Relationship Id="rId19" Type="http://schemas.openxmlformats.org/officeDocument/2006/relationships/image" Target="../media/image19.jpeg"/><Relationship Id="rId224" Type="http://schemas.openxmlformats.org/officeDocument/2006/relationships/image" Target="../media/image224.jp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g"/><Relationship Id="rId3" Type="http://schemas.openxmlformats.org/officeDocument/2006/relationships/image" Target="../media/image4.jpe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tif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1203960</xdr:colOff>
      <xdr:row>0</xdr:row>
      <xdr:rowOff>1836420</xdr:rowOff>
    </xdr:to>
    <xdr:pic>
      <xdr:nvPicPr>
        <xdr:cNvPr id="122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63400" cy="1836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2641228</xdr:colOff>
      <xdr:row>792</xdr:row>
      <xdr:rowOff>109641</xdr:rowOff>
    </xdr:from>
    <xdr:to>
      <xdr:col>0</xdr:col>
      <xdr:colOff>3288928</xdr:colOff>
      <xdr:row>794</xdr:row>
      <xdr:rowOff>226459</xdr:rowOff>
    </xdr:to>
    <xdr:pic>
      <xdr:nvPicPr>
        <xdr:cNvPr id="46364" name="Obrázek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228" y="204162355"/>
          <a:ext cx="647700" cy="6175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2711248</xdr:colOff>
      <xdr:row>209</xdr:row>
      <xdr:rowOff>116441</xdr:rowOff>
    </xdr:from>
    <xdr:to>
      <xdr:col>0</xdr:col>
      <xdr:colOff>3480868</xdr:colOff>
      <xdr:row>214</xdr:row>
      <xdr:rowOff>13665</xdr:rowOff>
    </xdr:to>
    <xdr:pic>
      <xdr:nvPicPr>
        <xdr:cNvPr id="46365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248" y="55007335"/>
          <a:ext cx="769620" cy="11522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2546905</xdr:colOff>
      <xdr:row>157</xdr:row>
      <xdr:rowOff>207289</xdr:rowOff>
    </xdr:from>
    <xdr:to>
      <xdr:col>0</xdr:col>
      <xdr:colOff>3689905</xdr:colOff>
      <xdr:row>162</xdr:row>
      <xdr:rowOff>161569</xdr:rowOff>
    </xdr:to>
    <xdr:pic>
      <xdr:nvPicPr>
        <xdr:cNvPr id="46366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6905" y="42045571"/>
          <a:ext cx="1143000" cy="12093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1608099</xdr:colOff>
      <xdr:row>46</xdr:row>
      <xdr:rowOff>42467</xdr:rowOff>
    </xdr:from>
    <xdr:to>
      <xdr:col>0</xdr:col>
      <xdr:colOff>3495954</xdr:colOff>
      <xdr:row>49</xdr:row>
      <xdr:rowOff>118667</xdr:rowOff>
    </xdr:to>
    <xdr:pic>
      <xdr:nvPicPr>
        <xdr:cNvPr id="46367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89"/>
        <a:stretch>
          <a:fillRect/>
        </a:stretch>
      </xdr:blipFill>
      <xdr:spPr bwMode="auto">
        <a:xfrm>
          <a:off x="1608099" y="13865333"/>
          <a:ext cx="1887855" cy="807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-208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</xdr:colOff>
      <xdr:row>0</xdr:row>
      <xdr:rowOff>38100</xdr:rowOff>
    </xdr:from>
    <xdr:to>
      <xdr:col>9</xdr:col>
      <xdr:colOff>0</xdr:colOff>
      <xdr:row>1</xdr:row>
      <xdr:rowOff>188</xdr:rowOff>
    </xdr:to>
    <xdr:pic>
      <xdr:nvPicPr>
        <xdr:cNvPr id="46368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" y="38100"/>
          <a:ext cx="13896159" cy="18017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2245723</xdr:colOff>
      <xdr:row>8</xdr:row>
      <xdr:rowOff>202474</xdr:rowOff>
    </xdr:from>
    <xdr:to>
      <xdr:col>0</xdr:col>
      <xdr:colOff>3388723</xdr:colOff>
      <xdr:row>11</xdr:row>
      <xdr:rowOff>54973</xdr:rowOff>
    </xdr:to>
    <xdr:pic>
      <xdr:nvPicPr>
        <xdr:cNvPr id="46369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723" y="4121331"/>
          <a:ext cx="1143000" cy="6036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2248987</xdr:colOff>
      <xdr:row>55</xdr:row>
      <xdr:rowOff>161825</xdr:rowOff>
    </xdr:from>
    <xdr:to>
      <xdr:col>0</xdr:col>
      <xdr:colOff>3391987</xdr:colOff>
      <xdr:row>61</xdr:row>
      <xdr:rowOff>21944</xdr:rowOff>
    </xdr:to>
    <xdr:pic>
      <xdr:nvPicPr>
        <xdr:cNvPr id="46370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987" y="16359768"/>
          <a:ext cx="1143000" cy="13623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2485048</xdr:colOff>
      <xdr:row>89</xdr:row>
      <xdr:rowOff>126886</xdr:rowOff>
    </xdr:from>
    <xdr:to>
      <xdr:col>0</xdr:col>
      <xdr:colOff>3643288</xdr:colOff>
      <xdr:row>94</xdr:row>
      <xdr:rowOff>135146</xdr:rowOff>
    </xdr:to>
    <xdr:pic>
      <xdr:nvPicPr>
        <xdr:cNvPr id="46371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5048" y="24905333"/>
          <a:ext cx="1158240" cy="12633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2375382</xdr:colOff>
      <xdr:row>131</xdr:row>
      <xdr:rowOff>198112</xdr:rowOff>
    </xdr:from>
    <xdr:to>
      <xdr:col>0</xdr:col>
      <xdr:colOff>3526002</xdr:colOff>
      <xdr:row>135</xdr:row>
      <xdr:rowOff>102953</xdr:rowOff>
    </xdr:to>
    <xdr:pic>
      <xdr:nvPicPr>
        <xdr:cNvPr id="46372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382" y="35510088"/>
          <a:ext cx="1150620" cy="9088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2882247</xdr:colOff>
      <xdr:row>149</xdr:row>
      <xdr:rowOff>33436</xdr:rowOff>
    </xdr:from>
    <xdr:to>
      <xdr:col>0</xdr:col>
      <xdr:colOff>3606147</xdr:colOff>
      <xdr:row>151</xdr:row>
      <xdr:rowOff>246346</xdr:rowOff>
    </xdr:to>
    <xdr:pic>
      <xdr:nvPicPr>
        <xdr:cNvPr id="46373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247" y="39863624"/>
          <a:ext cx="723900" cy="714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2675198</xdr:colOff>
      <xdr:row>165</xdr:row>
      <xdr:rowOff>17042</xdr:rowOff>
    </xdr:from>
    <xdr:to>
      <xdr:col>0</xdr:col>
      <xdr:colOff>3383858</xdr:colOff>
      <xdr:row>168</xdr:row>
      <xdr:rowOff>229220</xdr:rowOff>
    </xdr:to>
    <xdr:pic>
      <xdr:nvPicPr>
        <xdr:cNvPr id="46374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198" y="43863418"/>
          <a:ext cx="708660" cy="965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1962720</xdr:colOff>
      <xdr:row>169</xdr:row>
      <xdr:rowOff>155235</xdr:rowOff>
    </xdr:from>
    <xdr:to>
      <xdr:col>0</xdr:col>
      <xdr:colOff>2854260</xdr:colOff>
      <xdr:row>173</xdr:row>
      <xdr:rowOff>1105</xdr:rowOff>
    </xdr:to>
    <xdr:pic>
      <xdr:nvPicPr>
        <xdr:cNvPr id="46375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720" y="45005659"/>
          <a:ext cx="891540" cy="8471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3069259</xdr:colOff>
      <xdr:row>170</xdr:row>
      <xdr:rowOff>122881</xdr:rowOff>
    </xdr:from>
    <xdr:to>
      <xdr:col>0</xdr:col>
      <xdr:colOff>3701719</xdr:colOff>
      <xdr:row>172</xdr:row>
      <xdr:rowOff>229560</xdr:rowOff>
    </xdr:to>
    <xdr:pic>
      <xdr:nvPicPr>
        <xdr:cNvPr id="46376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259" y="45224316"/>
          <a:ext cx="632460" cy="608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2025896</xdr:colOff>
      <xdr:row>173</xdr:row>
      <xdr:rowOff>165911</xdr:rowOff>
    </xdr:from>
    <xdr:to>
      <xdr:col>0</xdr:col>
      <xdr:colOff>2795516</xdr:colOff>
      <xdr:row>176</xdr:row>
      <xdr:rowOff>127810</xdr:rowOff>
    </xdr:to>
    <xdr:pic>
      <xdr:nvPicPr>
        <xdr:cNvPr id="46377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896" y="46020382"/>
          <a:ext cx="769620" cy="714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3062664</xdr:colOff>
      <xdr:row>174</xdr:row>
      <xdr:rowOff>481</xdr:rowOff>
    </xdr:from>
    <xdr:to>
      <xdr:col>0</xdr:col>
      <xdr:colOff>3710364</xdr:colOff>
      <xdr:row>176</xdr:row>
      <xdr:rowOff>69059</xdr:rowOff>
    </xdr:to>
    <xdr:pic>
      <xdr:nvPicPr>
        <xdr:cNvPr id="46378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664" y="46105323"/>
          <a:ext cx="647700" cy="5712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2522605</xdr:colOff>
      <xdr:row>177</xdr:row>
      <xdr:rowOff>237114</xdr:rowOff>
    </xdr:from>
    <xdr:to>
      <xdr:col>0</xdr:col>
      <xdr:colOff>3665605</xdr:colOff>
      <xdr:row>183</xdr:row>
      <xdr:rowOff>180413</xdr:rowOff>
    </xdr:to>
    <xdr:pic>
      <xdr:nvPicPr>
        <xdr:cNvPr id="46379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605" y="47095632"/>
          <a:ext cx="1143000" cy="14493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2540240</xdr:colOff>
      <xdr:row>188</xdr:row>
      <xdr:rowOff>74997</xdr:rowOff>
    </xdr:from>
    <xdr:to>
      <xdr:col>0</xdr:col>
      <xdr:colOff>3645140</xdr:colOff>
      <xdr:row>193</xdr:row>
      <xdr:rowOff>11315</xdr:rowOff>
    </xdr:to>
    <xdr:pic>
      <xdr:nvPicPr>
        <xdr:cNvPr id="46380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240" y="49694644"/>
          <a:ext cx="1104900" cy="11913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2883447</xdr:colOff>
      <xdr:row>215</xdr:row>
      <xdr:rowOff>28627</xdr:rowOff>
    </xdr:from>
    <xdr:to>
      <xdr:col>0</xdr:col>
      <xdr:colOff>3477807</xdr:colOff>
      <xdr:row>217</xdr:row>
      <xdr:rowOff>242327</xdr:rowOff>
    </xdr:to>
    <xdr:pic>
      <xdr:nvPicPr>
        <xdr:cNvPr id="46381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3447" y="56425592"/>
          <a:ext cx="594360" cy="7157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1595333</xdr:colOff>
      <xdr:row>211</xdr:row>
      <xdr:rowOff>130499</xdr:rowOff>
    </xdr:from>
    <xdr:to>
      <xdr:col>0</xdr:col>
      <xdr:colOff>2441153</xdr:colOff>
      <xdr:row>213</xdr:row>
      <xdr:rowOff>145741</xdr:rowOff>
    </xdr:to>
    <xdr:pic>
      <xdr:nvPicPr>
        <xdr:cNvPr id="46382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333" y="55523417"/>
          <a:ext cx="845820" cy="517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2392541</xdr:colOff>
      <xdr:row>218</xdr:row>
      <xdr:rowOff>126090</xdr:rowOff>
    </xdr:from>
    <xdr:to>
      <xdr:col>0</xdr:col>
      <xdr:colOff>3512681</xdr:colOff>
      <xdr:row>223</xdr:row>
      <xdr:rowOff>189589</xdr:rowOff>
    </xdr:to>
    <xdr:pic>
      <xdr:nvPicPr>
        <xdr:cNvPr id="46383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541" y="57276090"/>
          <a:ext cx="1120140" cy="13185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2441450</xdr:colOff>
      <xdr:row>224</xdr:row>
      <xdr:rowOff>237543</xdr:rowOff>
    </xdr:from>
    <xdr:to>
      <xdr:col>0</xdr:col>
      <xdr:colOff>3592070</xdr:colOff>
      <xdr:row>228</xdr:row>
      <xdr:rowOff>157626</xdr:rowOff>
    </xdr:to>
    <xdr:pic>
      <xdr:nvPicPr>
        <xdr:cNvPr id="46384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1450" y="58893614"/>
          <a:ext cx="1150620" cy="9241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2482096</xdr:colOff>
      <xdr:row>237</xdr:row>
      <xdr:rowOff>197350</xdr:rowOff>
    </xdr:from>
    <xdr:to>
      <xdr:col>0</xdr:col>
      <xdr:colOff>3625096</xdr:colOff>
      <xdr:row>241</xdr:row>
      <xdr:rowOff>156530</xdr:rowOff>
    </xdr:to>
    <xdr:pic>
      <xdr:nvPicPr>
        <xdr:cNvPr id="46385" name="Obrázek 2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096" y="62116574"/>
          <a:ext cx="1143000" cy="9632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2390087</xdr:colOff>
      <xdr:row>252</xdr:row>
      <xdr:rowOff>181024</xdr:rowOff>
    </xdr:from>
    <xdr:to>
      <xdr:col>0</xdr:col>
      <xdr:colOff>3525467</xdr:colOff>
      <xdr:row>256</xdr:row>
      <xdr:rowOff>116254</xdr:rowOff>
    </xdr:to>
    <xdr:pic>
      <xdr:nvPicPr>
        <xdr:cNvPr id="46386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087" y="65865424"/>
          <a:ext cx="1135380" cy="9392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2797653</xdr:colOff>
      <xdr:row>259</xdr:row>
      <xdr:rowOff>59118</xdr:rowOff>
    </xdr:from>
    <xdr:to>
      <xdr:col>0</xdr:col>
      <xdr:colOff>3475833</xdr:colOff>
      <xdr:row>263</xdr:row>
      <xdr:rowOff>97218</xdr:rowOff>
    </xdr:to>
    <xdr:pic>
      <xdr:nvPicPr>
        <xdr:cNvPr id="46387" name="Obrázek 2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7653" y="67500600"/>
          <a:ext cx="678180" cy="10421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2965993</xdr:colOff>
      <xdr:row>264</xdr:row>
      <xdr:rowOff>133179</xdr:rowOff>
    </xdr:from>
    <xdr:to>
      <xdr:col>0</xdr:col>
      <xdr:colOff>3545113</xdr:colOff>
      <xdr:row>266</xdr:row>
      <xdr:rowOff>156038</xdr:rowOff>
    </xdr:to>
    <xdr:pic>
      <xdr:nvPicPr>
        <xdr:cNvPr id="46388" name="Obrázek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5993" y="68829720"/>
          <a:ext cx="579120" cy="5248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2542986</xdr:colOff>
      <xdr:row>270</xdr:row>
      <xdr:rowOff>156409</xdr:rowOff>
    </xdr:from>
    <xdr:to>
      <xdr:col>0</xdr:col>
      <xdr:colOff>3701226</xdr:colOff>
      <xdr:row>273</xdr:row>
      <xdr:rowOff>118310</xdr:rowOff>
    </xdr:to>
    <xdr:pic>
      <xdr:nvPicPr>
        <xdr:cNvPr id="46389" name="Obrázek 2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986" y="70359021"/>
          <a:ext cx="1158240" cy="714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2596479</xdr:colOff>
      <xdr:row>523</xdr:row>
      <xdr:rowOff>25986</xdr:rowOff>
    </xdr:from>
    <xdr:to>
      <xdr:col>0</xdr:col>
      <xdr:colOff>3602319</xdr:colOff>
      <xdr:row>525</xdr:row>
      <xdr:rowOff>217333</xdr:rowOff>
    </xdr:to>
    <xdr:pic>
      <xdr:nvPicPr>
        <xdr:cNvPr id="46390" name="Obrázek 2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479" y="135294433"/>
          <a:ext cx="1005840" cy="6933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2958783</xdr:colOff>
      <xdr:row>514</xdr:row>
      <xdr:rowOff>219448</xdr:rowOff>
    </xdr:from>
    <xdr:to>
      <xdr:col>0</xdr:col>
      <xdr:colOff>3598863</xdr:colOff>
      <xdr:row>521</xdr:row>
      <xdr:rowOff>48356</xdr:rowOff>
    </xdr:to>
    <xdr:pic>
      <xdr:nvPicPr>
        <xdr:cNvPr id="46391" name="Obrázek 2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783" y="133228789"/>
          <a:ext cx="640080" cy="15859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2004075</xdr:colOff>
      <xdr:row>509</xdr:row>
      <xdr:rowOff>225431</xdr:rowOff>
    </xdr:from>
    <xdr:to>
      <xdr:col>0</xdr:col>
      <xdr:colOff>2941335</xdr:colOff>
      <xdr:row>512</xdr:row>
      <xdr:rowOff>225428</xdr:rowOff>
    </xdr:to>
    <xdr:pic>
      <xdr:nvPicPr>
        <xdr:cNvPr id="46392" name="Obrázek 2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75" y="131979713"/>
          <a:ext cx="937260" cy="7530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2828225</xdr:colOff>
      <xdr:row>509</xdr:row>
      <xdr:rowOff>155928</xdr:rowOff>
    </xdr:from>
    <xdr:to>
      <xdr:col>0</xdr:col>
      <xdr:colOff>3695000</xdr:colOff>
      <xdr:row>512</xdr:row>
      <xdr:rowOff>121078</xdr:rowOff>
    </xdr:to>
    <xdr:pic>
      <xdr:nvPicPr>
        <xdr:cNvPr id="46393" name="Obrázek 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225" y="131910210"/>
          <a:ext cx="866775" cy="7181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2584006</xdr:colOff>
      <xdr:row>506</xdr:row>
      <xdr:rowOff>92927</xdr:rowOff>
    </xdr:from>
    <xdr:to>
      <xdr:col>0</xdr:col>
      <xdr:colOff>3353626</xdr:colOff>
      <xdr:row>508</xdr:row>
      <xdr:rowOff>214845</xdr:rowOff>
    </xdr:to>
    <xdr:pic>
      <xdr:nvPicPr>
        <xdr:cNvPr id="46394" name="Obrázek 3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4006" y="131094174"/>
          <a:ext cx="769620" cy="6239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2829450</xdr:colOff>
      <xdr:row>494</xdr:row>
      <xdr:rowOff>70760</xdr:rowOff>
    </xdr:from>
    <xdr:to>
      <xdr:col>0</xdr:col>
      <xdr:colOff>3671224</xdr:colOff>
      <xdr:row>497</xdr:row>
      <xdr:rowOff>191764</xdr:rowOff>
    </xdr:to>
    <xdr:pic>
      <xdr:nvPicPr>
        <xdr:cNvPr id="46395" name="Obrázek 3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450" y="128059866"/>
          <a:ext cx="841774" cy="8740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1746200</xdr:colOff>
      <xdr:row>494</xdr:row>
      <xdr:rowOff>86717</xdr:rowOff>
    </xdr:from>
    <xdr:to>
      <xdr:col>0</xdr:col>
      <xdr:colOff>2691080</xdr:colOff>
      <xdr:row>498</xdr:row>
      <xdr:rowOff>204</xdr:rowOff>
    </xdr:to>
    <xdr:pic>
      <xdr:nvPicPr>
        <xdr:cNvPr id="46396" name="Obrázek 2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00" y="128075823"/>
          <a:ext cx="944880" cy="916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2676558</xdr:colOff>
      <xdr:row>484</xdr:row>
      <xdr:rowOff>80275</xdr:rowOff>
    </xdr:from>
    <xdr:to>
      <xdr:col>0</xdr:col>
      <xdr:colOff>3514758</xdr:colOff>
      <xdr:row>488</xdr:row>
      <xdr:rowOff>85954</xdr:rowOff>
    </xdr:to>
    <xdr:pic>
      <xdr:nvPicPr>
        <xdr:cNvPr id="46397" name="Obrázek 3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58" y="125039310"/>
          <a:ext cx="838200" cy="10097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2624367</xdr:colOff>
      <xdr:row>470</xdr:row>
      <xdr:rowOff>94108</xdr:rowOff>
    </xdr:from>
    <xdr:to>
      <xdr:col>0</xdr:col>
      <xdr:colOff>3660687</xdr:colOff>
      <xdr:row>474</xdr:row>
      <xdr:rowOff>37052</xdr:rowOff>
    </xdr:to>
    <xdr:pic>
      <xdr:nvPicPr>
        <xdr:cNvPr id="46400" name="Obrázek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367" y="121538979"/>
          <a:ext cx="1036320" cy="9469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2620823</xdr:colOff>
      <xdr:row>443</xdr:row>
      <xdr:rowOff>216979</xdr:rowOff>
    </xdr:from>
    <xdr:to>
      <xdr:col>0</xdr:col>
      <xdr:colOff>3550463</xdr:colOff>
      <xdr:row>447</xdr:row>
      <xdr:rowOff>117826</xdr:rowOff>
    </xdr:to>
    <xdr:pic>
      <xdr:nvPicPr>
        <xdr:cNvPr id="46402" name="Obrázek 3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823" y="114884532"/>
          <a:ext cx="929640" cy="904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1627267</xdr:colOff>
      <xdr:row>484</xdr:row>
      <xdr:rowOff>139725</xdr:rowOff>
    </xdr:from>
    <xdr:to>
      <xdr:col>0</xdr:col>
      <xdr:colOff>2648347</xdr:colOff>
      <xdr:row>488</xdr:row>
      <xdr:rowOff>143023</xdr:rowOff>
    </xdr:to>
    <xdr:pic>
      <xdr:nvPicPr>
        <xdr:cNvPr id="46404" name="Obrázek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267" y="125098760"/>
          <a:ext cx="1021080" cy="100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2057646</xdr:colOff>
      <xdr:row>283</xdr:row>
      <xdr:rowOff>37400</xdr:rowOff>
    </xdr:from>
    <xdr:to>
      <xdr:col>0</xdr:col>
      <xdr:colOff>3513066</xdr:colOff>
      <xdr:row>285</xdr:row>
      <xdr:rowOff>112420</xdr:rowOff>
    </xdr:to>
    <xdr:pic>
      <xdr:nvPicPr>
        <xdr:cNvPr id="46405" name="Obrázek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646" y="74023118"/>
          <a:ext cx="1455420" cy="5770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2795998</xdr:colOff>
      <xdr:row>419</xdr:row>
      <xdr:rowOff>5109</xdr:rowOff>
    </xdr:from>
    <xdr:to>
      <xdr:col>0</xdr:col>
      <xdr:colOff>3639591</xdr:colOff>
      <xdr:row>421</xdr:row>
      <xdr:rowOff>199786</xdr:rowOff>
    </xdr:to>
    <xdr:pic>
      <xdr:nvPicPr>
        <xdr:cNvPr id="46408" name="Obrázek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998" y="108648380"/>
          <a:ext cx="843593" cy="69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2821069</xdr:colOff>
      <xdr:row>421</xdr:row>
      <xdr:rowOff>244288</xdr:rowOff>
    </xdr:from>
    <xdr:to>
      <xdr:col>0</xdr:col>
      <xdr:colOff>3546725</xdr:colOff>
      <xdr:row>424</xdr:row>
      <xdr:rowOff>224317</xdr:rowOff>
    </xdr:to>
    <xdr:pic>
      <xdr:nvPicPr>
        <xdr:cNvPr id="46409" name="Obrázek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69" y="109389582"/>
          <a:ext cx="725656" cy="7330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2924752</xdr:colOff>
      <xdr:row>426</xdr:row>
      <xdr:rowOff>37917</xdr:rowOff>
    </xdr:from>
    <xdr:to>
      <xdr:col>0</xdr:col>
      <xdr:colOff>3614669</xdr:colOff>
      <xdr:row>429</xdr:row>
      <xdr:rowOff>139021</xdr:rowOff>
    </xdr:to>
    <xdr:pic>
      <xdr:nvPicPr>
        <xdr:cNvPr id="46410" name="Obrázek 4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752" y="110438270"/>
          <a:ext cx="689917" cy="8541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1726558</xdr:colOff>
      <xdr:row>597</xdr:row>
      <xdr:rowOff>198155</xdr:rowOff>
    </xdr:from>
    <xdr:to>
      <xdr:col>0</xdr:col>
      <xdr:colOff>3623938</xdr:colOff>
      <xdr:row>601</xdr:row>
      <xdr:rowOff>134474</xdr:rowOff>
    </xdr:to>
    <xdr:pic>
      <xdr:nvPicPr>
        <xdr:cNvPr id="46411" name="Obrázek 4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558" y="154964837"/>
          <a:ext cx="1897380" cy="9403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1840410</xdr:colOff>
      <xdr:row>588</xdr:row>
      <xdr:rowOff>91198</xdr:rowOff>
    </xdr:from>
    <xdr:to>
      <xdr:col>0</xdr:col>
      <xdr:colOff>3714930</xdr:colOff>
      <xdr:row>592</xdr:row>
      <xdr:rowOff>10273</xdr:rowOff>
    </xdr:to>
    <xdr:pic>
      <xdr:nvPicPr>
        <xdr:cNvPr id="46412" name="Obrázek 4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410" y="152464304"/>
          <a:ext cx="1874520" cy="9231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1783633</xdr:colOff>
      <xdr:row>563</xdr:row>
      <xdr:rowOff>140386</xdr:rowOff>
    </xdr:from>
    <xdr:to>
      <xdr:col>0</xdr:col>
      <xdr:colOff>3703873</xdr:colOff>
      <xdr:row>567</xdr:row>
      <xdr:rowOff>47770</xdr:rowOff>
    </xdr:to>
    <xdr:pic>
      <xdr:nvPicPr>
        <xdr:cNvPr id="46413" name="Obrázek 5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633" y="146103727"/>
          <a:ext cx="1920240" cy="9114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1827409</xdr:colOff>
      <xdr:row>537</xdr:row>
      <xdr:rowOff>122048</xdr:rowOff>
    </xdr:from>
    <xdr:to>
      <xdr:col>0</xdr:col>
      <xdr:colOff>3648589</xdr:colOff>
      <xdr:row>541</xdr:row>
      <xdr:rowOff>23520</xdr:rowOff>
    </xdr:to>
    <xdr:pic>
      <xdr:nvPicPr>
        <xdr:cNvPr id="46414" name="Obrázek 5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409" y="139424613"/>
          <a:ext cx="1821180" cy="9055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1866340</xdr:colOff>
      <xdr:row>546</xdr:row>
      <xdr:rowOff>103349</xdr:rowOff>
    </xdr:from>
    <xdr:to>
      <xdr:col>0</xdr:col>
      <xdr:colOff>3679900</xdr:colOff>
      <xdr:row>549</xdr:row>
      <xdr:rowOff>229627</xdr:rowOff>
    </xdr:to>
    <xdr:pic>
      <xdr:nvPicPr>
        <xdr:cNvPr id="46415" name="Obrázek 5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340" y="141665020"/>
          <a:ext cx="1813560" cy="8793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2515026</xdr:colOff>
      <xdr:row>630</xdr:row>
      <xdr:rowOff>203132</xdr:rowOff>
    </xdr:from>
    <xdr:to>
      <xdr:col>0</xdr:col>
      <xdr:colOff>3658026</xdr:colOff>
      <xdr:row>635</xdr:row>
      <xdr:rowOff>90024</xdr:rowOff>
    </xdr:to>
    <xdr:pic>
      <xdr:nvPicPr>
        <xdr:cNvPr id="46417" name="Obrázek 5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5026" y="164176567"/>
          <a:ext cx="1143000" cy="11419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2530409</xdr:colOff>
      <xdr:row>643</xdr:row>
      <xdr:rowOff>200097</xdr:rowOff>
    </xdr:from>
    <xdr:to>
      <xdr:col>0</xdr:col>
      <xdr:colOff>3703889</xdr:colOff>
      <xdr:row>648</xdr:row>
      <xdr:rowOff>56153</xdr:rowOff>
    </xdr:to>
    <xdr:pic>
      <xdr:nvPicPr>
        <xdr:cNvPr id="46418" name="Obrázek 5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409" y="167436685"/>
          <a:ext cx="1173480" cy="11111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2806044</xdr:colOff>
      <xdr:row>658</xdr:row>
      <xdr:rowOff>10498</xdr:rowOff>
    </xdr:from>
    <xdr:to>
      <xdr:col>0</xdr:col>
      <xdr:colOff>3503811</xdr:colOff>
      <xdr:row>660</xdr:row>
      <xdr:rowOff>236651</xdr:rowOff>
    </xdr:to>
    <xdr:pic>
      <xdr:nvPicPr>
        <xdr:cNvPr id="46419" name="Obrázek 5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044" y="171012263"/>
          <a:ext cx="697767" cy="7281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2553508</xdr:colOff>
      <xdr:row>662</xdr:row>
      <xdr:rowOff>190978</xdr:rowOff>
    </xdr:from>
    <xdr:to>
      <xdr:col>0</xdr:col>
      <xdr:colOff>3696508</xdr:colOff>
      <xdr:row>667</xdr:row>
      <xdr:rowOff>48631</xdr:rowOff>
    </xdr:to>
    <xdr:pic>
      <xdr:nvPicPr>
        <xdr:cNvPr id="46420" name="Obrázek 5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3508" y="172196790"/>
          <a:ext cx="1143000" cy="1112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2562578</xdr:colOff>
      <xdr:row>676</xdr:row>
      <xdr:rowOff>44406</xdr:rowOff>
    </xdr:from>
    <xdr:to>
      <xdr:col>0</xdr:col>
      <xdr:colOff>3705578</xdr:colOff>
      <xdr:row>680</xdr:row>
      <xdr:rowOff>164897</xdr:rowOff>
    </xdr:to>
    <xdr:pic>
      <xdr:nvPicPr>
        <xdr:cNvPr id="46421" name="Obrázek 5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578" y="175054035"/>
          <a:ext cx="1143000" cy="11219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2830622</xdr:colOff>
      <xdr:row>711</xdr:row>
      <xdr:rowOff>128807</xdr:rowOff>
    </xdr:from>
    <xdr:to>
      <xdr:col>0</xdr:col>
      <xdr:colOff>3623102</xdr:colOff>
      <xdr:row>714</xdr:row>
      <xdr:rowOff>174526</xdr:rowOff>
    </xdr:to>
    <xdr:pic>
      <xdr:nvPicPr>
        <xdr:cNvPr id="46422" name="Obrázek 5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622" y="183901436"/>
          <a:ext cx="792480" cy="7968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2785508</xdr:colOff>
      <xdr:row>715</xdr:row>
      <xdr:rowOff>134280</xdr:rowOff>
    </xdr:from>
    <xdr:to>
      <xdr:col>0</xdr:col>
      <xdr:colOff>3585608</xdr:colOff>
      <xdr:row>718</xdr:row>
      <xdr:rowOff>172378</xdr:rowOff>
    </xdr:to>
    <xdr:pic>
      <xdr:nvPicPr>
        <xdr:cNvPr id="46423" name="Obrázek 6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08" y="184908394"/>
          <a:ext cx="800100" cy="789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2731795</xdr:colOff>
      <xdr:row>719</xdr:row>
      <xdr:rowOff>180182</xdr:rowOff>
    </xdr:from>
    <xdr:to>
      <xdr:col>0</xdr:col>
      <xdr:colOff>3691915</xdr:colOff>
      <xdr:row>723</xdr:row>
      <xdr:rowOff>87669</xdr:rowOff>
    </xdr:to>
    <xdr:pic>
      <xdr:nvPicPr>
        <xdr:cNvPr id="46424" name="Obrázek 6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795" y="185955782"/>
          <a:ext cx="960120" cy="9089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2536717</xdr:colOff>
      <xdr:row>736</xdr:row>
      <xdr:rowOff>113845</xdr:rowOff>
    </xdr:from>
    <xdr:to>
      <xdr:col>0</xdr:col>
      <xdr:colOff>3687337</xdr:colOff>
      <xdr:row>740</xdr:row>
      <xdr:rowOff>219074</xdr:rowOff>
    </xdr:to>
    <xdr:pic>
      <xdr:nvPicPr>
        <xdr:cNvPr id="46425" name="Obrázek 6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717" y="190145759"/>
          <a:ext cx="1150620" cy="1106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2472910</xdr:colOff>
      <xdr:row>754</xdr:row>
      <xdr:rowOff>86757</xdr:rowOff>
    </xdr:from>
    <xdr:to>
      <xdr:col>0</xdr:col>
      <xdr:colOff>3615910</xdr:colOff>
      <xdr:row>758</xdr:row>
      <xdr:rowOff>212485</xdr:rowOff>
    </xdr:to>
    <xdr:pic>
      <xdr:nvPicPr>
        <xdr:cNvPr id="46426" name="Obrázek 63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2910" y="194625357"/>
          <a:ext cx="1143000" cy="1127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2493911</xdr:colOff>
      <xdr:row>761</xdr:row>
      <xdr:rowOff>151070</xdr:rowOff>
    </xdr:from>
    <xdr:to>
      <xdr:col>0</xdr:col>
      <xdr:colOff>3644531</xdr:colOff>
      <xdr:row>764</xdr:row>
      <xdr:rowOff>118051</xdr:rowOff>
    </xdr:to>
    <xdr:pic>
      <xdr:nvPicPr>
        <xdr:cNvPr id="46427" name="Obrázek 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911" y="196442270"/>
          <a:ext cx="1150620" cy="7180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2547926</xdr:colOff>
      <xdr:row>765</xdr:row>
      <xdr:rowOff>90377</xdr:rowOff>
    </xdr:from>
    <xdr:to>
      <xdr:col>0</xdr:col>
      <xdr:colOff>3561386</xdr:colOff>
      <xdr:row>767</xdr:row>
      <xdr:rowOff>230053</xdr:rowOff>
    </xdr:to>
    <xdr:pic>
      <xdr:nvPicPr>
        <xdr:cNvPr id="46428" name="Obrázek 6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26" y="197383063"/>
          <a:ext cx="1013460" cy="6404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2634129</xdr:colOff>
      <xdr:row>772</xdr:row>
      <xdr:rowOff>25483</xdr:rowOff>
    </xdr:from>
    <xdr:to>
      <xdr:col>0</xdr:col>
      <xdr:colOff>3678069</xdr:colOff>
      <xdr:row>776</xdr:row>
      <xdr:rowOff>63583</xdr:rowOff>
    </xdr:to>
    <xdr:pic>
      <xdr:nvPicPr>
        <xdr:cNvPr id="46429" name="Obrázek 6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129" y="199070769"/>
          <a:ext cx="1043940" cy="103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2723260</xdr:colOff>
      <xdr:row>784</xdr:row>
      <xdr:rowOff>2686</xdr:rowOff>
    </xdr:from>
    <xdr:to>
      <xdr:col>0</xdr:col>
      <xdr:colOff>3643840</xdr:colOff>
      <xdr:row>787</xdr:row>
      <xdr:rowOff>186713</xdr:rowOff>
    </xdr:to>
    <xdr:pic>
      <xdr:nvPicPr>
        <xdr:cNvPr id="46430" name="Obrázek 67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3260" y="202052429"/>
          <a:ext cx="920580" cy="9351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2837795</xdr:colOff>
      <xdr:row>788</xdr:row>
      <xdr:rowOff>109312</xdr:rowOff>
    </xdr:from>
    <xdr:to>
      <xdr:col>0</xdr:col>
      <xdr:colOff>3637895</xdr:colOff>
      <xdr:row>791</xdr:row>
      <xdr:rowOff>124554</xdr:rowOff>
    </xdr:to>
    <xdr:pic>
      <xdr:nvPicPr>
        <xdr:cNvPr id="46431" name="Obrázek 6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7795" y="203160541"/>
          <a:ext cx="800100" cy="7663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3178487</xdr:colOff>
      <xdr:row>792</xdr:row>
      <xdr:rowOff>75971</xdr:rowOff>
    </xdr:from>
    <xdr:to>
      <xdr:col>1</xdr:col>
      <xdr:colOff>856</xdr:colOff>
      <xdr:row>794</xdr:row>
      <xdr:rowOff>208029</xdr:rowOff>
    </xdr:to>
    <xdr:pic>
      <xdr:nvPicPr>
        <xdr:cNvPr id="46432" name="Obrázek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487" y="204128685"/>
          <a:ext cx="643255" cy="6328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2011647</xdr:colOff>
      <xdr:row>792</xdr:row>
      <xdr:rowOff>114202</xdr:rowOff>
    </xdr:from>
    <xdr:to>
      <xdr:col>0</xdr:col>
      <xdr:colOff>2644107</xdr:colOff>
      <xdr:row>794</xdr:row>
      <xdr:rowOff>231020</xdr:rowOff>
    </xdr:to>
    <xdr:pic>
      <xdr:nvPicPr>
        <xdr:cNvPr id="46433" name="Obrázek 7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47" y="204166916"/>
          <a:ext cx="632460" cy="6175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2474783</xdr:colOff>
      <xdr:row>812</xdr:row>
      <xdr:rowOff>12345</xdr:rowOff>
    </xdr:from>
    <xdr:to>
      <xdr:col>0</xdr:col>
      <xdr:colOff>3747323</xdr:colOff>
      <xdr:row>816</xdr:row>
      <xdr:rowOff>131566</xdr:rowOff>
    </xdr:to>
    <xdr:pic>
      <xdr:nvPicPr>
        <xdr:cNvPr id="46434" name="Obrázek 72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783" y="209072488"/>
          <a:ext cx="1272540" cy="11207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2451100</xdr:colOff>
      <xdr:row>845</xdr:row>
      <xdr:rowOff>145505</xdr:rowOff>
    </xdr:from>
    <xdr:to>
      <xdr:col>0</xdr:col>
      <xdr:colOff>3594100</xdr:colOff>
      <xdr:row>850</xdr:row>
      <xdr:rowOff>83614</xdr:rowOff>
    </xdr:to>
    <xdr:pic>
      <xdr:nvPicPr>
        <xdr:cNvPr id="46435" name="Obrázek 7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217467905"/>
          <a:ext cx="1143000" cy="11899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2494588</xdr:colOff>
      <xdr:row>838</xdr:row>
      <xdr:rowOff>77135</xdr:rowOff>
    </xdr:from>
    <xdr:to>
      <xdr:col>0</xdr:col>
      <xdr:colOff>3645208</xdr:colOff>
      <xdr:row>843</xdr:row>
      <xdr:rowOff>47900</xdr:rowOff>
    </xdr:to>
    <xdr:pic>
      <xdr:nvPicPr>
        <xdr:cNvPr id="46436" name="Obrázek 75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588" y="215646935"/>
          <a:ext cx="1150620" cy="1222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2756082</xdr:colOff>
      <xdr:row>852</xdr:row>
      <xdr:rowOff>10429</xdr:rowOff>
    </xdr:from>
    <xdr:to>
      <xdr:col>0</xdr:col>
      <xdr:colOff>3441882</xdr:colOff>
      <xdr:row>854</xdr:row>
      <xdr:rowOff>180589</xdr:rowOff>
    </xdr:to>
    <xdr:pic>
      <xdr:nvPicPr>
        <xdr:cNvPr id="46437" name="Obrázek 76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082" y="219085429"/>
          <a:ext cx="685800" cy="6709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2411368</xdr:colOff>
      <xdr:row>856</xdr:row>
      <xdr:rowOff>16689</xdr:rowOff>
    </xdr:from>
    <xdr:to>
      <xdr:col>0</xdr:col>
      <xdr:colOff>3610883</xdr:colOff>
      <xdr:row>860</xdr:row>
      <xdr:rowOff>163082</xdr:rowOff>
    </xdr:to>
    <xdr:pic>
      <xdr:nvPicPr>
        <xdr:cNvPr id="46438" name="Obrázek 77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368" y="220093175"/>
          <a:ext cx="1199515" cy="11478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2176235</xdr:colOff>
      <xdr:row>871</xdr:row>
      <xdr:rowOff>36997</xdr:rowOff>
    </xdr:from>
    <xdr:to>
      <xdr:col>0</xdr:col>
      <xdr:colOff>3707855</xdr:colOff>
      <xdr:row>874</xdr:row>
      <xdr:rowOff>103195</xdr:rowOff>
    </xdr:to>
    <xdr:pic>
      <xdr:nvPicPr>
        <xdr:cNvPr id="46439" name="Obrázek 7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235" y="223869054"/>
          <a:ext cx="1531620" cy="8173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1317172</xdr:colOff>
      <xdr:row>870</xdr:row>
      <xdr:rowOff>211001</xdr:rowOff>
    </xdr:from>
    <xdr:to>
      <xdr:col>0</xdr:col>
      <xdr:colOff>2254432</xdr:colOff>
      <xdr:row>874</xdr:row>
      <xdr:rowOff>25919</xdr:rowOff>
    </xdr:to>
    <xdr:pic>
      <xdr:nvPicPr>
        <xdr:cNvPr id="46440" name="Obrázek 7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2" y="223792687"/>
          <a:ext cx="937260" cy="8164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1395731</xdr:colOff>
      <xdr:row>867</xdr:row>
      <xdr:rowOff>62213</xdr:rowOff>
    </xdr:from>
    <xdr:to>
      <xdr:col>0</xdr:col>
      <xdr:colOff>2241551</xdr:colOff>
      <xdr:row>870</xdr:row>
      <xdr:rowOff>100310</xdr:rowOff>
    </xdr:to>
    <xdr:pic>
      <xdr:nvPicPr>
        <xdr:cNvPr id="46441" name="Obrázek 8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1984">
          <a:off x="1395731" y="222892784"/>
          <a:ext cx="845820" cy="789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2734672</xdr:colOff>
      <xdr:row>866</xdr:row>
      <xdr:rowOff>185579</xdr:rowOff>
    </xdr:from>
    <xdr:to>
      <xdr:col>0</xdr:col>
      <xdr:colOff>3534772</xdr:colOff>
      <xdr:row>869</xdr:row>
      <xdr:rowOff>221887</xdr:rowOff>
    </xdr:to>
    <xdr:pic>
      <xdr:nvPicPr>
        <xdr:cNvPr id="46442" name="Obrázek 81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4672" y="222765779"/>
          <a:ext cx="800100" cy="7874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1342209</xdr:colOff>
      <xdr:row>863</xdr:row>
      <xdr:rowOff>2177</xdr:rowOff>
    </xdr:from>
    <xdr:to>
      <xdr:col>0</xdr:col>
      <xdr:colOff>2172789</xdr:colOff>
      <xdr:row>866</xdr:row>
      <xdr:rowOff>79623</xdr:rowOff>
    </xdr:to>
    <xdr:pic>
      <xdr:nvPicPr>
        <xdr:cNvPr id="46443" name="Obrázek 8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209" y="221831263"/>
          <a:ext cx="830580" cy="828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2638698</xdr:colOff>
      <xdr:row>875</xdr:row>
      <xdr:rowOff>87993</xdr:rowOff>
    </xdr:from>
    <xdr:to>
      <xdr:col>0</xdr:col>
      <xdr:colOff>3545478</xdr:colOff>
      <xdr:row>878</xdr:row>
      <xdr:rowOff>204811</xdr:rowOff>
    </xdr:to>
    <xdr:pic>
      <xdr:nvPicPr>
        <xdr:cNvPr id="46444" name="Obrázek 8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698" y="224921536"/>
          <a:ext cx="906780" cy="8679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2621641</xdr:colOff>
      <xdr:row>862</xdr:row>
      <xdr:rowOff>219169</xdr:rowOff>
    </xdr:from>
    <xdr:to>
      <xdr:col>0</xdr:col>
      <xdr:colOff>3633196</xdr:colOff>
      <xdr:row>866</xdr:row>
      <xdr:rowOff>35924</xdr:rowOff>
    </xdr:to>
    <xdr:pic>
      <xdr:nvPicPr>
        <xdr:cNvPr id="46445" name="Obrázek 8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641" y="221797883"/>
          <a:ext cx="1011555" cy="8182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2811598</xdr:colOff>
      <xdr:row>880</xdr:row>
      <xdr:rowOff>164169</xdr:rowOff>
    </xdr:from>
    <xdr:to>
      <xdr:col>0</xdr:col>
      <xdr:colOff>3581218</xdr:colOff>
      <xdr:row>884</xdr:row>
      <xdr:rowOff>193197</xdr:rowOff>
    </xdr:to>
    <xdr:pic>
      <xdr:nvPicPr>
        <xdr:cNvPr id="46446" name="Obrázek 8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598" y="226249569"/>
          <a:ext cx="769620" cy="10305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2499721</xdr:colOff>
      <xdr:row>887</xdr:row>
      <xdr:rowOff>109948</xdr:rowOff>
    </xdr:from>
    <xdr:to>
      <xdr:col>0</xdr:col>
      <xdr:colOff>3657961</xdr:colOff>
      <xdr:row>891</xdr:row>
      <xdr:rowOff>241096</xdr:rowOff>
    </xdr:to>
    <xdr:pic>
      <xdr:nvPicPr>
        <xdr:cNvPr id="46447" name="Obrázek 8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721" y="227947948"/>
          <a:ext cx="1158240" cy="11326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2650128</xdr:colOff>
      <xdr:row>899</xdr:row>
      <xdr:rowOff>191406</xdr:rowOff>
    </xdr:from>
    <xdr:to>
      <xdr:col>0</xdr:col>
      <xdr:colOff>3648348</xdr:colOff>
      <xdr:row>903</xdr:row>
      <xdr:rowOff>158546</xdr:rowOff>
    </xdr:to>
    <xdr:pic>
      <xdr:nvPicPr>
        <xdr:cNvPr id="46448" name="Obrázek 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0128" y="231033863"/>
          <a:ext cx="998220" cy="9686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2678339</xdr:colOff>
      <xdr:row>894</xdr:row>
      <xdr:rowOff>102688</xdr:rowOff>
    </xdr:from>
    <xdr:to>
      <xdr:col>0</xdr:col>
      <xdr:colOff>3615599</xdr:colOff>
      <xdr:row>898</xdr:row>
      <xdr:rowOff>198097</xdr:rowOff>
    </xdr:to>
    <xdr:pic>
      <xdr:nvPicPr>
        <xdr:cNvPr id="46449" name="Obrázek 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339" y="229693288"/>
          <a:ext cx="937260" cy="10968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2523489</xdr:colOff>
      <xdr:row>908</xdr:row>
      <xdr:rowOff>22657</xdr:rowOff>
    </xdr:from>
    <xdr:to>
      <xdr:col>0</xdr:col>
      <xdr:colOff>3613149</xdr:colOff>
      <xdr:row>910</xdr:row>
      <xdr:rowOff>193948</xdr:rowOff>
    </xdr:to>
    <xdr:pic>
      <xdr:nvPicPr>
        <xdr:cNvPr id="46450" name="Obrázek 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489" y="233118457"/>
          <a:ext cx="1089660" cy="6720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2601142</xdr:colOff>
      <xdr:row>917</xdr:row>
      <xdr:rowOff>176983</xdr:rowOff>
    </xdr:from>
    <xdr:to>
      <xdr:col>0</xdr:col>
      <xdr:colOff>3553642</xdr:colOff>
      <xdr:row>921</xdr:row>
      <xdr:rowOff>8049</xdr:rowOff>
    </xdr:to>
    <xdr:pic>
      <xdr:nvPicPr>
        <xdr:cNvPr id="46451" name="Obrázek 9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142" y="235526126"/>
          <a:ext cx="952500" cy="8325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2635704</xdr:colOff>
      <xdr:row>927</xdr:row>
      <xdr:rowOff>161022</xdr:rowOff>
    </xdr:from>
    <xdr:to>
      <xdr:col>0</xdr:col>
      <xdr:colOff>3572964</xdr:colOff>
      <xdr:row>931</xdr:row>
      <xdr:rowOff>126548</xdr:rowOff>
    </xdr:to>
    <xdr:pic>
      <xdr:nvPicPr>
        <xdr:cNvPr id="46452" name="Obrázek 91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5704" y="238013879"/>
          <a:ext cx="937260" cy="9670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2753541</xdr:colOff>
      <xdr:row>937</xdr:row>
      <xdr:rowOff>59420</xdr:rowOff>
    </xdr:from>
    <xdr:to>
      <xdr:col>0</xdr:col>
      <xdr:colOff>3416481</xdr:colOff>
      <xdr:row>939</xdr:row>
      <xdr:rowOff>224495</xdr:rowOff>
    </xdr:to>
    <xdr:pic>
      <xdr:nvPicPr>
        <xdr:cNvPr id="46453" name="Obrázek 9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541" y="240415991"/>
          <a:ext cx="662940" cy="6658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2496185</xdr:colOff>
      <xdr:row>940</xdr:row>
      <xdr:rowOff>5897</xdr:rowOff>
    </xdr:from>
    <xdr:to>
      <xdr:col>0</xdr:col>
      <xdr:colOff>3578225</xdr:colOff>
      <xdr:row>944</xdr:row>
      <xdr:rowOff>65407</xdr:rowOff>
    </xdr:to>
    <xdr:pic>
      <xdr:nvPicPr>
        <xdr:cNvPr id="46454" name="Obrázek 93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185" y="241113583"/>
          <a:ext cx="1082040" cy="1060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2568303</xdr:colOff>
      <xdr:row>945</xdr:row>
      <xdr:rowOff>219711</xdr:rowOff>
    </xdr:from>
    <xdr:to>
      <xdr:col>0</xdr:col>
      <xdr:colOff>3711303</xdr:colOff>
      <xdr:row>950</xdr:row>
      <xdr:rowOff>81623</xdr:rowOff>
    </xdr:to>
    <xdr:pic>
      <xdr:nvPicPr>
        <xdr:cNvPr id="46455" name="Obrázek 94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8303" y="242579254"/>
          <a:ext cx="1143000" cy="11137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2521495</xdr:colOff>
      <xdr:row>955</xdr:row>
      <xdr:rowOff>34289</xdr:rowOff>
    </xdr:from>
    <xdr:to>
      <xdr:col>0</xdr:col>
      <xdr:colOff>3672115</xdr:colOff>
      <xdr:row>958</xdr:row>
      <xdr:rowOff>102665</xdr:rowOff>
    </xdr:to>
    <xdr:pic>
      <xdr:nvPicPr>
        <xdr:cNvPr id="46456" name="Obrázek 95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495" y="244897546"/>
          <a:ext cx="1150620" cy="8194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2336527</xdr:colOff>
      <xdr:row>965</xdr:row>
      <xdr:rowOff>32657</xdr:rowOff>
    </xdr:from>
    <xdr:to>
      <xdr:col>0</xdr:col>
      <xdr:colOff>3471907</xdr:colOff>
      <xdr:row>967</xdr:row>
      <xdr:rowOff>116275</xdr:rowOff>
    </xdr:to>
    <xdr:pic>
      <xdr:nvPicPr>
        <xdr:cNvPr id="46457" name="Obrázek 96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527" y="247399628"/>
          <a:ext cx="1135380" cy="5843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2681910</xdr:colOff>
      <xdr:row>978</xdr:row>
      <xdr:rowOff>109240</xdr:rowOff>
    </xdr:from>
    <xdr:to>
      <xdr:col>0</xdr:col>
      <xdr:colOff>3382950</xdr:colOff>
      <xdr:row>981</xdr:row>
      <xdr:rowOff>54606</xdr:rowOff>
    </xdr:to>
    <xdr:pic>
      <xdr:nvPicPr>
        <xdr:cNvPr id="46458" name="Obrázek 9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910" y="250731040"/>
          <a:ext cx="701040" cy="696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2755011</xdr:colOff>
      <xdr:row>989</xdr:row>
      <xdr:rowOff>38625</xdr:rowOff>
    </xdr:from>
    <xdr:to>
      <xdr:col>0</xdr:col>
      <xdr:colOff>3433191</xdr:colOff>
      <xdr:row>991</xdr:row>
      <xdr:rowOff>197912</xdr:rowOff>
    </xdr:to>
    <xdr:pic>
      <xdr:nvPicPr>
        <xdr:cNvPr id="46459" name="Obrázek 10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011" y="253414511"/>
          <a:ext cx="678180" cy="6600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2610394</xdr:colOff>
      <xdr:row>971</xdr:row>
      <xdr:rowOff>190598</xdr:rowOff>
    </xdr:from>
    <xdr:to>
      <xdr:col>0</xdr:col>
      <xdr:colOff>3669574</xdr:colOff>
      <xdr:row>975</xdr:row>
      <xdr:rowOff>225069</xdr:rowOff>
    </xdr:to>
    <xdr:pic>
      <xdr:nvPicPr>
        <xdr:cNvPr id="46462" name="Obrázek 97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0394" y="249059798"/>
          <a:ext cx="1059180" cy="10359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2505397</xdr:colOff>
      <xdr:row>982</xdr:row>
      <xdr:rowOff>129970</xdr:rowOff>
    </xdr:from>
    <xdr:to>
      <xdr:col>0</xdr:col>
      <xdr:colOff>3648397</xdr:colOff>
      <xdr:row>987</xdr:row>
      <xdr:rowOff>15875</xdr:rowOff>
    </xdr:to>
    <xdr:pic>
      <xdr:nvPicPr>
        <xdr:cNvPr id="46463" name="Obrázek 99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397" y="251753256"/>
          <a:ext cx="1143000" cy="11377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2754710</xdr:colOff>
      <xdr:row>992</xdr:row>
      <xdr:rowOff>49720</xdr:rowOff>
    </xdr:from>
    <xdr:to>
      <xdr:col>0</xdr:col>
      <xdr:colOff>3610738</xdr:colOff>
      <xdr:row>995</xdr:row>
      <xdr:rowOff>184319</xdr:rowOff>
    </xdr:to>
    <xdr:pic>
      <xdr:nvPicPr>
        <xdr:cNvPr id="46464" name="Obrázek 10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710" y="254176720"/>
          <a:ext cx="856028" cy="885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2854941</xdr:colOff>
      <xdr:row>996</xdr:row>
      <xdr:rowOff>79053</xdr:rowOff>
    </xdr:from>
    <xdr:to>
      <xdr:col>0</xdr:col>
      <xdr:colOff>3514267</xdr:colOff>
      <xdr:row>998</xdr:row>
      <xdr:rowOff>227831</xdr:rowOff>
    </xdr:to>
    <xdr:pic>
      <xdr:nvPicPr>
        <xdr:cNvPr id="46465" name="Obrázek 10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941" y="255207539"/>
          <a:ext cx="659326" cy="6495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2575637</xdr:colOff>
      <xdr:row>1000</xdr:row>
      <xdr:rowOff>107028</xdr:rowOff>
    </xdr:from>
    <xdr:to>
      <xdr:col>0</xdr:col>
      <xdr:colOff>3733877</xdr:colOff>
      <xdr:row>1004</xdr:row>
      <xdr:rowOff>244544</xdr:rowOff>
    </xdr:to>
    <xdr:pic>
      <xdr:nvPicPr>
        <xdr:cNvPr id="46466" name="Obrázek 10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637" y="256236999"/>
          <a:ext cx="1158240" cy="1139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2831275</xdr:colOff>
      <xdr:row>1004</xdr:row>
      <xdr:rowOff>203492</xdr:rowOff>
    </xdr:from>
    <xdr:to>
      <xdr:col>0</xdr:col>
      <xdr:colOff>3448495</xdr:colOff>
      <xdr:row>1007</xdr:row>
      <xdr:rowOff>44903</xdr:rowOff>
    </xdr:to>
    <xdr:pic>
      <xdr:nvPicPr>
        <xdr:cNvPr id="46467" name="Obrázek 10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275" y="257334949"/>
          <a:ext cx="617220" cy="59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2449983</xdr:colOff>
      <xdr:row>1014</xdr:row>
      <xdr:rowOff>89682</xdr:rowOff>
    </xdr:from>
    <xdr:to>
      <xdr:col>0</xdr:col>
      <xdr:colOff>3600603</xdr:colOff>
      <xdr:row>1018</xdr:row>
      <xdr:rowOff>223371</xdr:rowOff>
    </xdr:to>
    <xdr:pic>
      <xdr:nvPicPr>
        <xdr:cNvPr id="46469" name="Obrázek 108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983" y="259724853"/>
          <a:ext cx="1150620" cy="1135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2439501</xdr:colOff>
      <xdr:row>1020</xdr:row>
      <xdr:rowOff>133699</xdr:rowOff>
    </xdr:from>
    <xdr:to>
      <xdr:col>0</xdr:col>
      <xdr:colOff>3612981</xdr:colOff>
      <xdr:row>1025</xdr:row>
      <xdr:rowOff>47496</xdr:rowOff>
    </xdr:to>
    <xdr:pic>
      <xdr:nvPicPr>
        <xdr:cNvPr id="46470" name="Obrázek 10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501" y="261271099"/>
          <a:ext cx="1173480" cy="11656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2734478</xdr:colOff>
      <xdr:row>1011</xdr:row>
      <xdr:rowOff>57134</xdr:rowOff>
    </xdr:from>
    <xdr:to>
      <xdr:col>0</xdr:col>
      <xdr:colOff>3405038</xdr:colOff>
      <xdr:row>1013</xdr:row>
      <xdr:rowOff>212051</xdr:rowOff>
    </xdr:to>
    <xdr:pic>
      <xdr:nvPicPr>
        <xdr:cNvPr id="46471" name="Obrázek 106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4478" y="258941191"/>
          <a:ext cx="670560" cy="655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2848937</xdr:colOff>
      <xdr:row>1030</xdr:row>
      <xdr:rowOff>53942</xdr:rowOff>
    </xdr:from>
    <xdr:to>
      <xdr:col>0</xdr:col>
      <xdr:colOff>3367097</xdr:colOff>
      <xdr:row>1032</xdr:row>
      <xdr:rowOff>165874</xdr:rowOff>
    </xdr:to>
    <xdr:pic>
      <xdr:nvPicPr>
        <xdr:cNvPr id="46472" name="Obrázek 10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8937" y="263695056"/>
          <a:ext cx="518160" cy="612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2903290</xdr:colOff>
      <xdr:row>1033</xdr:row>
      <xdr:rowOff>75557</xdr:rowOff>
    </xdr:from>
    <xdr:to>
      <xdr:col>0</xdr:col>
      <xdr:colOff>3535750</xdr:colOff>
      <xdr:row>1035</xdr:row>
      <xdr:rowOff>180788</xdr:rowOff>
    </xdr:to>
    <xdr:pic>
      <xdr:nvPicPr>
        <xdr:cNvPr id="46473" name="Obrázek 11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90" y="264467786"/>
          <a:ext cx="632460" cy="6059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2902222</xdr:colOff>
      <xdr:row>1036</xdr:row>
      <xdr:rowOff>138961</xdr:rowOff>
    </xdr:from>
    <xdr:to>
      <xdr:col>0</xdr:col>
      <xdr:colOff>3389902</xdr:colOff>
      <xdr:row>1038</xdr:row>
      <xdr:rowOff>192300</xdr:rowOff>
    </xdr:to>
    <xdr:pic>
      <xdr:nvPicPr>
        <xdr:cNvPr id="46474" name="Obrázek 11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2222" y="265282304"/>
          <a:ext cx="487680" cy="554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2756158</xdr:colOff>
      <xdr:row>1042</xdr:row>
      <xdr:rowOff>75231</xdr:rowOff>
    </xdr:from>
    <xdr:to>
      <xdr:col>0</xdr:col>
      <xdr:colOff>3472438</xdr:colOff>
      <xdr:row>1044</xdr:row>
      <xdr:rowOff>248125</xdr:rowOff>
    </xdr:to>
    <xdr:pic>
      <xdr:nvPicPr>
        <xdr:cNvPr id="46475" name="Obrázek 11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158" y="266720802"/>
          <a:ext cx="716280" cy="6736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2675670</xdr:colOff>
      <xdr:row>1045</xdr:row>
      <xdr:rowOff>59996</xdr:rowOff>
    </xdr:from>
    <xdr:to>
      <xdr:col>0</xdr:col>
      <xdr:colOff>3612930</xdr:colOff>
      <xdr:row>1048</xdr:row>
      <xdr:rowOff>205706</xdr:rowOff>
    </xdr:to>
    <xdr:pic>
      <xdr:nvPicPr>
        <xdr:cNvPr id="46476" name="Obrázek 11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670" y="267456682"/>
          <a:ext cx="937260" cy="8968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2818876</xdr:colOff>
      <xdr:row>1039</xdr:row>
      <xdr:rowOff>90072</xdr:rowOff>
    </xdr:from>
    <xdr:to>
      <xdr:col>0</xdr:col>
      <xdr:colOff>3420856</xdr:colOff>
      <xdr:row>1041</xdr:row>
      <xdr:rowOff>182978</xdr:rowOff>
    </xdr:to>
    <xdr:pic>
      <xdr:nvPicPr>
        <xdr:cNvPr id="46477" name="Obrázek 11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876" y="265984529"/>
          <a:ext cx="601980" cy="593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2577753</xdr:colOff>
      <xdr:row>1238</xdr:row>
      <xdr:rowOff>101033</xdr:rowOff>
    </xdr:from>
    <xdr:to>
      <xdr:col>0</xdr:col>
      <xdr:colOff>3652331</xdr:colOff>
      <xdr:row>1241</xdr:row>
      <xdr:rowOff>51348</xdr:rowOff>
    </xdr:to>
    <xdr:pic>
      <xdr:nvPicPr>
        <xdr:cNvPr id="46478" name="Obrázek 11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753" y="315012516"/>
          <a:ext cx="1074578" cy="6951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2405346</xdr:colOff>
      <xdr:row>1248</xdr:row>
      <xdr:rowOff>57331</xdr:rowOff>
    </xdr:from>
    <xdr:to>
      <xdr:col>0</xdr:col>
      <xdr:colOff>3548346</xdr:colOff>
      <xdr:row>1251</xdr:row>
      <xdr:rowOff>67967</xdr:rowOff>
    </xdr:to>
    <xdr:pic>
      <xdr:nvPicPr>
        <xdr:cNvPr id="46479" name="Obrázek 116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346" y="317451735"/>
          <a:ext cx="1143000" cy="7555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2612759</xdr:colOff>
      <xdr:row>1236</xdr:row>
      <xdr:rowOff>24339</xdr:rowOff>
    </xdr:from>
    <xdr:to>
      <xdr:col>0</xdr:col>
      <xdr:colOff>3550019</xdr:colOff>
      <xdr:row>1238</xdr:row>
      <xdr:rowOff>189999</xdr:rowOff>
    </xdr:to>
    <xdr:pic>
      <xdr:nvPicPr>
        <xdr:cNvPr id="46480" name="Obrázek 118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759" y="316776853"/>
          <a:ext cx="937260" cy="6664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1058063</xdr:colOff>
      <xdr:row>1244</xdr:row>
      <xdr:rowOff>171118</xdr:rowOff>
    </xdr:from>
    <xdr:to>
      <xdr:col>0</xdr:col>
      <xdr:colOff>2193443</xdr:colOff>
      <xdr:row>1246</xdr:row>
      <xdr:rowOff>243688</xdr:rowOff>
    </xdr:to>
    <xdr:pic>
      <xdr:nvPicPr>
        <xdr:cNvPr id="46481" name="Obrázek 121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063" y="318926604"/>
          <a:ext cx="1135380" cy="5733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2508640</xdr:colOff>
      <xdr:row>1253</xdr:row>
      <xdr:rowOff>141960</xdr:rowOff>
    </xdr:from>
    <xdr:to>
      <xdr:col>0</xdr:col>
      <xdr:colOff>3674500</xdr:colOff>
      <xdr:row>1256</xdr:row>
      <xdr:rowOff>61127</xdr:rowOff>
    </xdr:to>
    <xdr:pic>
      <xdr:nvPicPr>
        <xdr:cNvPr id="46482" name="Obrázek 12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640" y="321150789"/>
          <a:ext cx="1165860" cy="670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2638865</xdr:colOff>
      <xdr:row>1261</xdr:row>
      <xdr:rowOff>92971</xdr:rowOff>
    </xdr:from>
    <xdr:to>
      <xdr:col>0</xdr:col>
      <xdr:colOff>3423725</xdr:colOff>
      <xdr:row>1263</xdr:row>
      <xdr:rowOff>215311</xdr:rowOff>
    </xdr:to>
    <xdr:pic>
      <xdr:nvPicPr>
        <xdr:cNvPr id="46483" name="Obrázek 125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865" y="323104771"/>
          <a:ext cx="784860" cy="6775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2412681</xdr:colOff>
      <xdr:row>1267</xdr:row>
      <xdr:rowOff>227800</xdr:rowOff>
    </xdr:from>
    <xdr:to>
      <xdr:col>0</xdr:col>
      <xdr:colOff>3471861</xdr:colOff>
      <xdr:row>1270</xdr:row>
      <xdr:rowOff>213501</xdr:rowOff>
    </xdr:to>
    <xdr:pic>
      <xdr:nvPicPr>
        <xdr:cNvPr id="46484" name="Obrázek 126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681" y="325307886"/>
          <a:ext cx="1059180" cy="7368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2398914</xdr:colOff>
      <xdr:row>1275</xdr:row>
      <xdr:rowOff>116411</xdr:rowOff>
    </xdr:from>
    <xdr:to>
      <xdr:col>0</xdr:col>
      <xdr:colOff>3458094</xdr:colOff>
      <xdr:row>1278</xdr:row>
      <xdr:rowOff>33247</xdr:rowOff>
    </xdr:to>
    <xdr:pic>
      <xdr:nvPicPr>
        <xdr:cNvPr id="46485" name="Obrázek 127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14" y="327199468"/>
          <a:ext cx="1059180" cy="667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2449894</xdr:colOff>
      <xdr:row>1294</xdr:row>
      <xdr:rowOff>226405</xdr:rowOff>
    </xdr:from>
    <xdr:to>
      <xdr:col>0</xdr:col>
      <xdr:colOff>3455734</xdr:colOff>
      <xdr:row>1298</xdr:row>
      <xdr:rowOff>183412</xdr:rowOff>
    </xdr:to>
    <xdr:pic>
      <xdr:nvPicPr>
        <xdr:cNvPr id="46486" name="Obrázek 128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894" y="332066519"/>
          <a:ext cx="1005840" cy="9584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2581778</xdr:colOff>
      <xdr:row>1302</xdr:row>
      <xdr:rowOff>71994</xdr:rowOff>
    </xdr:from>
    <xdr:to>
      <xdr:col>0</xdr:col>
      <xdr:colOff>3336158</xdr:colOff>
      <xdr:row>1306</xdr:row>
      <xdr:rowOff>161697</xdr:rowOff>
    </xdr:to>
    <xdr:pic>
      <xdr:nvPicPr>
        <xdr:cNvPr id="46487" name="Obrázek 129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778" y="333915080"/>
          <a:ext cx="754380" cy="10911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2418858</xdr:colOff>
      <xdr:row>1308</xdr:row>
      <xdr:rowOff>89090</xdr:rowOff>
    </xdr:from>
    <xdr:to>
      <xdr:col>0</xdr:col>
      <xdr:colOff>3561858</xdr:colOff>
      <xdr:row>1311</xdr:row>
      <xdr:rowOff>86668</xdr:rowOff>
    </xdr:to>
    <xdr:pic>
      <xdr:nvPicPr>
        <xdr:cNvPr id="46488" name="Obrázek 130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8858" y="335434404"/>
          <a:ext cx="1143000" cy="7486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2346171</xdr:colOff>
      <xdr:row>1315</xdr:row>
      <xdr:rowOff>236543</xdr:rowOff>
    </xdr:from>
    <xdr:to>
      <xdr:col>0</xdr:col>
      <xdr:colOff>3496791</xdr:colOff>
      <xdr:row>1319</xdr:row>
      <xdr:rowOff>11234</xdr:rowOff>
    </xdr:to>
    <xdr:pic>
      <xdr:nvPicPr>
        <xdr:cNvPr id="46489" name="Obrázek 13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171" y="337323572"/>
          <a:ext cx="1150620" cy="7761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2855443</xdr:colOff>
      <xdr:row>1357</xdr:row>
      <xdr:rowOff>45007</xdr:rowOff>
    </xdr:from>
    <xdr:to>
      <xdr:col>0</xdr:col>
      <xdr:colOff>3594583</xdr:colOff>
      <xdr:row>1361</xdr:row>
      <xdr:rowOff>140695</xdr:rowOff>
    </xdr:to>
    <xdr:pic>
      <xdr:nvPicPr>
        <xdr:cNvPr id="46490" name="Obrázek 13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443" y="347647636"/>
          <a:ext cx="739140" cy="10971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2816157</xdr:colOff>
      <xdr:row>1370</xdr:row>
      <xdr:rowOff>47617</xdr:rowOff>
    </xdr:from>
    <xdr:to>
      <xdr:col>0</xdr:col>
      <xdr:colOff>3501957</xdr:colOff>
      <xdr:row>1374</xdr:row>
      <xdr:rowOff>100958</xdr:rowOff>
    </xdr:to>
    <xdr:pic>
      <xdr:nvPicPr>
        <xdr:cNvPr id="46491" name="Obrázek 133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157" y="350905074"/>
          <a:ext cx="685800" cy="10548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2771661</xdr:colOff>
      <xdr:row>1383</xdr:row>
      <xdr:rowOff>6122</xdr:rowOff>
    </xdr:from>
    <xdr:to>
      <xdr:col>0</xdr:col>
      <xdr:colOff>3526041</xdr:colOff>
      <xdr:row>1387</xdr:row>
      <xdr:rowOff>115525</xdr:rowOff>
    </xdr:to>
    <xdr:pic>
      <xdr:nvPicPr>
        <xdr:cNvPr id="46492" name="Obrázek 134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661" y="354118408"/>
          <a:ext cx="754380" cy="11108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2828261</xdr:colOff>
      <xdr:row>1390</xdr:row>
      <xdr:rowOff>10135</xdr:rowOff>
    </xdr:from>
    <xdr:to>
      <xdr:col>0</xdr:col>
      <xdr:colOff>3552161</xdr:colOff>
      <xdr:row>1394</xdr:row>
      <xdr:rowOff>77544</xdr:rowOff>
    </xdr:to>
    <xdr:pic>
      <xdr:nvPicPr>
        <xdr:cNvPr id="46493" name="Obrázek 135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261" y="355875021"/>
          <a:ext cx="723900" cy="1068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2517296</xdr:colOff>
      <xdr:row>1396</xdr:row>
      <xdr:rowOff>171561</xdr:rowOff>
    </xdr:from>
    <xdr:to>
      <xdr:col>0</xdr:col>
      <xdr:colOff>3660296</xdr:colOff>
      <xdr:row>1399</xdr:row>
      <xdr:rowOff>194339</xdr:rowOff>
    </xdr:to>
    <xdr:pic>
      <xdr:nvPicPr>
        <xdr:cNvPr id="46494" name="Obrázek 136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296" y="357538675"/>
          <a:ext cx="1143000" cy="7630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2470625</xdr:colOff>
      <xdr:row>1409</xdr:row>
      <xdr:rowOff>33284</xdr:rowOff>
    </xdr:from>
    <xdr:to>
      <xdr:col>0</xdr:col>
      <xdr:colOff>3621245</xdr:colOff>
      <xdr:row>1412</xdr:row>
      <xdr:rowOff>33287</xdr:rowOff>
    </xdr:to>
    <xdr:pic>
      <xdr:nvPicPr>
        <xdr:cNvPr id="46495" name="Obrázek 137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625" y="360644341"/>
          <a:ext cx="1150620" cy="7511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2735541</xdr:colOff>
      <xdr:row>1424</xdr:row>
      <xdr:rowOff>86692</xdr:rowOff>
    </xdr:from>
    <xdr:to>
      <xdr:col>0</xdr:col>
      <xdr:colOff>3398481</xdr:colOff>
      <xdr:row>1428</xdr:row>
      <xdr:rowOff>58934</xdr:rowOff>
    </xdr:to>
    <xdr:pic>
      <xdr:nvPicPr>
        <xdr:cNvPr id="46496" name="Obrázek 138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41" y="364453321"/>
          <a:ext cx="662940" cy="9737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2960103</xdr:colOff>
      <xdr:row>1438</xdr:row>
      <xdr:rowOff>119163</xdr:rowOff>
    </xdr:from>
    <xdr:to>
      <xdr:col>0</xdr:col>
      <xdr:colOff>3729723</xdr:colOff>
      <xdr:row>1443</xdr:row>
      <xdr:rowOff>71810</xdr:rowOff>
    </xdr:to>
    <xdr:pic>
      <xdr:nvPicPr>
        <xdr:cNvPr id="46497" name="Obrázek 139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103" y="367990992"/>
          <a:ext cx="769620" cy="12045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3001545</xdr:colOff>
      <xdr:row>1444</xdr:row>
      <xdr:rowOff>59803</xdr:rowOff>
    </xdr:from>
    <xdr:to>
      <xdr:col>0</xdr:col>
      <xdr:colOff>3672105</xdr:colOff>
      <xdr:row>1446</xdr:row>
      <xdr:rowOff>164557</xdr:rowOff>
    </xdr:to>
    <xdr:pic>
      <xdr:nvPicPr>
        <xdr:cNvPr id="46498" name="Obrázek 140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545" y="369412089"/>
          <a:ext cx="670560" cy="6054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2726923</xdr:colOff>
      <xdr:row>1447</xdr:row>
      <xdr:rowOff>165657</xdr:rowOff>
    </xdr:from>
    <xdr:to>
      <xdr:col>0</xdr:col>
      <xdr:colOff>3664183</xdr:colOff>
      <xdr:row>1451</xdr:row>
      <xdr:rowOff>80182</xdr:rowOff>
    </xdr:to>
    <xdr:pic>
      <xdr:nvPicPr>
        <xdr:cNvPr id="46499" name="Obrázek 141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6923" y="370269057"/>
          <a:ext cx="937260" cy="9160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2861328</xdr:colOff>
      <xdr:row>1452</xdr:row>
      <xdr:rowOff>67826</xdr:rowOff>
    </xdr:from>
    <xdr:to>
      <xdr:col>0</xdr:col>
      <xdr:colOff>3676668</xdr:colOff>
      <xdr:row>1454</xdr:row>
      <xdr:rowOff>194486</xdr:rowOff>
    </xdr:to>
    <xdr:pic>
      <xdr:nvPicPr>
        <xdr:cNvPr id="46500" name="Obrázek 142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328" y="371423083"/>
          <a:ext cx="815340" cy="6056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2943164</xdr:colOff>
      <xdr:row>1455</xdr:row>
      <xdr:rowOff>119311</xdr:rowOff>
    </xdr:from>
    <xdr:to>
      <xdr:col>0</xdr:col>
      <xdr:colOff>3499424</xdr:colOff>
      <xdr:row>1458</xdr:row>
      <xdr:rowOff>5351</xdr:rowOff>
    </xdr:to>
    <xdr:pic>
      <xdr:nvPicPr>
        <xdr:cNvPr id="46502" name="Obrázek 14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164" y="372182140"/>
          <a:ext cx="556260" cy="6371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2721963</xdr:colOff>
      <xdr:row>1458</xdr:row>
      <xdr:rowOff>24203</xdr:rowOff>
    </xdr:from>
    <xdr:to>
      <xdr:col>0</xdr:col>
      <xdr:colOff>3659223</xdr:colOff>
      <xdr:row>1460</xdr:row>
      <xdr:rowOff>172635</xdr:rowOff>
    </xdr:to>
    <xdr:pic>
      <xdr:nvPicPr>
        <xdr:cNvPr id="46503" name="Obrázek 145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963" y="372838146"/>
          <a:ext cx="937260" cy="64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2673289</xdr:colOff>
      <xdr:row>1461</xdr:row>
      <xdr:rowOff>77527</xdr:rowOff>
    </xdr:from>
    <xdr:to>
      <xdr:col>0</xdr:col>
      <xdr:colOff>3595309</xdr:colOff>
      <xdr:row>1463</xdr:row>
      <xdr:rowOff>211058</xdr:rowOff>
    </xdr:to>
    <xdr:pic>
      <xdr:nvPicPr>
        <xdr:cNvPr id="46504" name="Obrázek 14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289" y="373642584"/>
          <a:ext cx="922020" cy="6342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2332256</xdr:colOff>
      <xdr:row>1464</xdr:row>
      <xdr:rowOff>87154</xdr:rowOff>
    </xdr:from>
    <xdr:to>
      <xdr:col>0</xdr:col>
      <xdr:colOff>3711720</xdr:colOff>
      <xdr:row>1467</xdr:row>
      <xdr:rowOff>180589</xdr:rowOff>
    </xdr:to>
    <xdr:pic>
      <xdr:nvPicPr>
        <xdr:cNvPr id="46505" name="Obrázek 147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256" y="374403325"/>
          <a:ext cx="1379464" cy="8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2485300</xdr:colOff>
      <xdr:row>1470</xdr:row>
      <xdr:rowOff>109335</xdr:rowOff>
    </xdr:from>
    <xdr:to>
      <xdr:col>0</xdr:col>
      <xdr:colOff>3613060</xdr:colOff>
      <xdr:row>1473</xdr:row>
      <xdr:rowOff>86475</xdr:rowOff>
    </xdr:to>
    <xdr:pic>
      <xdr:nvPicPr>
        <xdr:cNvPr id="46506" name="Obrázek 148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5300" y="375927735"/>
          <a:ext cx="1127760" cy="728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2529289</xdr:colOff>
      <xdr:row>1476</xdr:row>
      <xdr:rowOff>67384</xdr:rowOff>
    </xdr:from>
    <xdr:to>
      <xdr:col>0</xdr:col>
      <xdr:colOff>3573229</xdr:colOff>
      <xdr:row>1479</xdr:row>
      <xdr:rowOff>1185</xdr:rowOff>
    </xdr:to>
    <xdr:pic>
      <xdr:nvPicPr>
        <xdr:cNvPr id="46507" name="Obrázek 149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289" y="377388013"/>
          <a:ext cx="1043940" cy="6849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2781815</xdr:colOff>
      <xdr:row>1479</xdr:row>
      <xdr:rowOff>54859</xdr:rowOff>
    </xdr:from>
    <xdr:to>
      <xdr:col>0</xdr:col>
      <xdr:colOff>3474776</xdr:colOff>
      <xdr:row>1481</xdr:row>
      <xdr:rowOff>247406</xdr:rowOff>
    </xdr:to>
    <xdr:pic>
      <xdr:nvPicPr>
        <xdr:cNvPr id="46508" name="Obrázek 15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815" y="378126602"/>
          <a:ext cx="692961" cy="6932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2492629</xdr:colOff>
      <xdr:row>1482</xdr:row>
      <xdr:rowOff>183311</xdr:rowOff>
    </xdr:from>
    <xdr:to>
      <xdr:col>0</xdr:col>
      <xdr:colOff>3643249</xdr:colOff>
      <xdr:row>1485</xdr:row>
      <xdr:rowOff>183311</xdr:rowOff>
    </xdr:to>
    <xdr:pic>
      <xdr:nvPicPr>
        <xdr:cNvPr id="46509" name="Obrázek 153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2629" y="379006168"/>
          <a:ext cx="1150620" cy="7511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2697424</xdr:colOff>
      <xdr:row>1486</xdr:row>
      <xdr:rowOff>11980</xdr:rowOff>
    </xdr:from>
    <xdr:to>
      <xdr:col>0</xdr:col>
      <xdr:colOff>3756604</xdr:colOff>
      <xdr:row>1490</xdr:row>
      <xdr:rowOff>50956</xdr:rowOff>
    </xdr:to>
    <xdr:pic>
      <xdr:nvPicPr>
        <xdr:cNvPr id="46510" name="Obrázek 154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24" y="379836323"/>
          <a:ext cx="1059180" cy="10404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2856517</xdr:colOff>
      <xdr:row>1492</xdr:row>
      <xdr:rowOff>186109</xdr:rowOff>
    </xdr:from>
    <xdr:to>
      <xdr:col>0</xdr:col>
      <xdr:colOff>3641377</xdr:colOff>
      <xdr:row>1496</xdr:row>
      <xdr:rowOff>166877</xdr:rowOff>
    </xdr:to>
    <xdr:pic>
      <xdr:nvPicPr>
        <xdr:cNvPr id="46511" name="Obrázek 155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6517" y="381512680"/>
          <a:ext cx="784860" cy="982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2535193</xdr:colOff>
      <xdr:row>1510</xdr:row>
      <xdr:rowOff>202461</xdr:rowOff>
    </xdr:from>
    <xdr:to>
      <xdr:col>0</xdr:col>
      <xdr:colOff>3678193</xdr:colOff>
      <xdr:row>1513</xdr:row>
      <xdr:rowOff>222601</xdr:rowOff>
    </xdr:to>
    <xdr:pic>
      <xdr:nvPicPr>
        <xdr:cNvPr id="46513" name="Obrázek 157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193" y="386035718"/>
          <a:ext cx="1143000" cy="771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2665333</xdr:colOff>
      <xdr:row>1501</xdr:row>
      <xdr:rowOff>202357</xdr:rowOff>
    </xdr:from>
    <xdr:to>
      <xdr:col>0</xdr:col>
      <xdr:colOff>3587353</xdr:colOff>
      <xdr:row>1504</xdr:row>
      <xdr:rowOff>72793</xdr:rowOff>
    </xdr:to>
    <xdr:pic>
      <xdr:nvPicPr>
        <xdr:cNvPr id="46514" name="Obrázek 158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333" y="383782271"/>
          <a:ext cx="922020" cy="6215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2809542</xdr:colOff>
      <xdr:row>1520</xdr:row>
      <xdr:rowOff>35784</xdr:rowOff>
    </xdr:from>
    <xdr:to>
      <xdr:col>0</xdr:col>
      <xdr:colOff>3426762</xdr:colOff>
      <xdr:row>1522</xdr:row>
      <xdr:rowOff>191789</xdr:rowOff>
    </xdr:to>
    <xdr:pic>
      <xdr:nvPicPr>
        <xdr:cNvPr id="46515" name="Obrázek 15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542" y="388372755"/>
          <a:ext cx="617220" cy="6567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2799908</xdr:colOff>
      <xdr:row>1523</xdr:row>
      <xdr:rowOff>78747</xdr:rowOff>
    </xdr:from>
    <xdr:to>
      <xdr:col>0</xdr:col>
      <xdr:colOff>3589480</xdr:colOff>
      <xdr:row>1525</xdr:row>
      <xdr:rowOff>195958</xdr:rowOff>
    </xdr:to>
    <xdr:pic>
      <xdr:nvPicPr>
        <xdr:cNvPr id="46516" name="Obrázek 160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9908" y="389166833"/>
          <a:ext cx="789572" cy="617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2813731</xdr:colOff>
      <xdr:row>1567</xdr:row>
      <xdr:rowOff>41774</xdr:rowOff>
    </xdr:from>
    <xdr:to>
      <xdr:col>0</xdr:col>
      <xdr:colOff>3781288</xdr:colOff>
      <xdr:row>1570</xdr:row>
      <xdr:rowOff>234216</xdr:rowOff>
    </xdr:to>
    <xdr:pic>
      <xdr:nvPicPr>
        <xdr:cNvPr id="46517" name="Obrázek 16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731" y="401071488"/>
          <a:ext cx="967557" cy="9435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2743508</xdr:colOff>
      <xdr:row>1562</xdr:row>
      <xdr:rowOff>186201</xdr:rowOff>
    </xdr:from>
    <xdr:to>
      <xdr:col>0</xdr:col>
      <xdr:colOff>3715058</xdr:colOff>
      <xdr:row>1566</xdr:row>
      <xdr:rowOff>187483</xdr:rowOff>
    </xdr:to>
    <xdr:pic>
      <xdr:nvPicPr>
        <xdr:cNvPr id="46518" name="Obrázek 16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508" y="399964058"/>
          <a:ext cx="971550" cy="10027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2666397</xdr:colOff>
      <xdr:row>1557</xdr:row>
      <xdr:rowOff>43490</xdr:rowOff>
    </xdr:from>
    <xdr:to>
      <xdr:col>0</xdr:col>
      <xdr:colOff>3637947</xdr:colOff>
      <xdr:row>1561</xdr:row>
      <xdr:rowOff>142782</xdr:rowOff>
    </xdr:to>
    <xdr:pic>
      <xdr:nvPicPr>
        <xdr:cNvPr id="46519" name="Obrázek 16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397" y="398569490"/>
          <a:ext cx="971550" cy="11007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2789106</xdr:colOff>
      <xdr:row>1539</xdr:row>
      <xdr:rowOff>124099</xdr:rowOff>
    </xdr:from>
    <xdr:to>
      <xdr:col>0</xdr:col>
      <xdr:colOff>3581586</xdr:colOff>
      <xdr:row>1541</xdr:row>
      <xdr:rowOff>222365</xdr:rowOff>
    </xdr:to>
    <xdr:pic>
      <xdr:nvPicPr>
        <xdr:cNvPr id="46520" name="Obrázek 16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106" y="393707985"/>
          <a:ext cx="792480" cy="5990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2733895</xdr:colOff>
      <xdr:row>1536</xdr:row>
      <xdr:rowOff>93603</xdr:rowOff>
    </xdr:from>
    <xdr:to>
      <xdr:col>0</xdr:col>
      <xdr:colOff>3572095</xdr:colOff>
      <xdr:row>1538</xdr:row>
      <xdr:rowOff>104080</xdr:rowOff>
    </xdr:to>
    <xdr:pic>
      <xdr:nvPicPr>
        <xdr:cNvPr id="46521" name="Obrázek 163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895" y="392926374"/>
          <a:ext cx="838200" cy="5112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2712875</xdr:colOff>
      <xdr:row>1542</xdr:row>
      <xdr:rowOff>179337</xdr:rowOff>
    </xdr:from>
    <xdr:to>
      <xdr:col>0</xdr:col>
      <xdr:colOff>3482495</xdr:colOff>
      <xdr:row>1544</xdr:row>
      <xdr:rowOff>217434</xdr:rowOff>
    </xdr:to>
    <xdr:pic>
      <xdr:nvPicPr>
        <xdr:cNvPr id="46522" name="Obrázek 165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875" y="394514337"/>
          <a:ext cx="769620" cy="538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2725612</xdr:colOff>
      <xdr:row>1548</xdr:row>
      <xdr:rowOff>45302</xdr:rowOff>
    </xdr:from>
    <xdr:to>
      <xdr:col>0</xdr:col>
      <xdr:colOff>3563812</xdr:colOff>
      <xdr:row>1551</xdr:row>
      <xdr:rowOff>1509</xdr:rowOff>
    </xdr:to>
    <xdr:pic>
      <xdr:nvPicPr>
        <xdr:cNvPr id="46523" name="Obrázek 168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5612" y="395806331"/>
          <a:ext cx="838200" cy="7073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3139577</xdr:colOff>
      <xdr:row>1551</xdr:row>
      <xdr:rowOff>158326</xdr:rowOff>
    </xdr:from>
    <xdr:to>
      <xdr:col>0</xdr:col>
      <xdr:colOff>3619637</xdr:colOff>
      <xdr:row>1553</xdr:row>
      <xdr:rowOff>189654</xdr:rowOff>
    </xdr:to>
    <xdr:pic>
      <xdr:nvPicPr>
        <xdr:cNvPr id="46524" name="Obrázek 166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9577" y="396670469"/>
          <a:ext cx="480060" cy="5320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2358764</xdr:colOff>
      <xdr:row>1551</xdr:row>
      <xdr:rowOff>59278</xdr:rowOff>
    </xdr:from>
    <xdr:to>
      <xdr:col>0</xdr:col>
      <xdr:colOff>2838824</xdr:colOff>
      <xdr:row>1553</xdr:row>
      <xdr:rowOff>244206</xdr:rowOff>
    </xdr:to>
    <xdr:pic>
      <xdr:nvPicPr>
        <xdr:cNvPr id="46525" name="Obrázek 167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64" y="396571421"/>
          <a:ext cx="480060" cy="6856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2726433</xdr:colOff>
      <xdr:row>1545</xdr:row>
      <xdr:rowOff>59413</xdr:rowOff>
    </xdr:from>
    <xdr:to>
      <xdr:col>0</xdr:col>
      <xdr:colOff>3518913</xdr:colOff>
      <xdr:row>1547</xdr:row>
      <xdr:rowOff>213016</xdr:rowOff>
    </xdr:to>
    <xdr:pic>
      <xdr:nvPicPr>
        <xdr:cNvPr id="46526" name="Obrázek 169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6433" y="395145527"/>
          <a:ext cx="792480" cy="5781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2925643</xdr:colOff>
      <xdr:row>1572</xdr:row>
      <xdr:rowOff>115307</xdr:rowOff>
    </xdr:from>
    <xdr:to>
      <xdr:col>0</xdr:col>
      <xdr:colOff>3563818</xdr:colOff>
      <xdr:row>1574</xdr:row>
      <xdr:rowOff>244870</xdr:rowOff>
    </xdr:to>
    <xdr:pic>
      <xdr:nvPicPr>
        <xdr:cNvPr id="46527" name="Obrázek 170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643" y="402396878"/>
          <a:ext cx="638175" cy="6303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2904772</xdr:colOff>
      <xdr:row>1576</xdr:row>
      <xdr:rowOff>52322</xdr:rowOff>
    </xdr:from>
    <xdr:to>
      <xdr:col>0</xdr:col>
      <xdr:colOff>3588667</xdr:colOff>
      <xdr:row>1578</xdr:row>
      <xdr:rowOff>229036</xdr:rowOff>
    </xdr:to>
    <xdr:pic>
      <xdr:nvPicPr>
        <xdr:cNvPr id="46528" name="Obrázek 171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772" y="403335379"/>
          <a:ext cx="683895" cy="6774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2903310</xdr:colOff>
      <xdr:row>1579</xdr:row>
      <xdr:rowOff>67217</xdr:rowOff>
    </xdr:from>
    <xdr:to>
      <xdr:col>0</xdr:col>
      <xdr:colOff>3581490</xdr:colOff>
      <xdr:row>1582</xdr:row>
      <xdr:rowOff>4985</xdr:rowOff>
    </xdr:to>
    <xdr:pic>
      <xdr:nvPicPr>
        <xdr:cNvPr id="46529" name="Obrázek 17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310" y="404101388"/>
          <a:ext cx="678180" cy="6888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2942714</xdr:colOff>
      <xdr:row>1582</xdr:row>
      <xdr:rowOff>27146</xdr:rowOff>
    </xdr:from>
    <xdr:to>
      <xdr:col>0</xdr:col>
      <xdr:colOff>3590414</xdr:colOff>
      <xdr:row>1584</xdr:row>
      <xdr:rowOff>210205</xdr:rowOff>
    </xdr:to>
    <xdr:pic>
      <xdr:nvPicPr>
        <xdr:cNvPr id="46530" name="Obrázek 173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3201">
          <a:off x="2942714" y="404812432"/>
          <a:ext cx="647700" cy="6838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2964179</xdr:colOff>
      <xdr:row>1585</xdr:row>
      <xdr:rowOff>90776</xdr:rowOff>
    </xdr:from>
    <xdr:to>
      <xdr:col>0</xdr:col>
      <xdr:colOff>3558539</xdr:colOff>
      <xdr:row>1587</xdr:row>
      <xdr:rowOff>159017</xdr:rowOff>
    </xdr:to>
    <xdr:pic>
      <xdr:nvPicPr>
        <xdr:cNvPr id="46531" name="Obrázek 174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179" y="405627176"/>
          <a:ext cx="594360" cy="568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2945905</xdr:colOff>
      <xdr:row>1588</xdr:row>
      <xdr:rowOff>57159</xdr:rowOff>
    </xdr:from>
    <xdr:to>
      <xdr:col>0</xdr:col>
      <xdr:colOff>3565030</xdr:colOff>
      <xdr:row>1590</xdr:row>
      <xdr:rowOff>183310</xdr:rowOff>
    </xdr:to>
    <xdr:pic>
      <xdr:nvPicPr>
        <xdr:cNvPr id="46532" name="Obrázek 17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905" y="406344673"/>
          <a:ext cx="619125" cy="5506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2967923</xdr:colOff>
      <xdr:row>1591</xdr:row>
      <xdr:rowOff>42303</xdr:rowOff>
    </xdr:from>
    <xdr:to>
      <xdr:col>0</xdr:col>
      <xdr:colOff>3585143</xdr:colOff>
      <xdr:row>1593</xdr:row>
      <xdr:rowOff>231514</xdr:rowOff>
    </xdr:to>
    <xdr:pic>
      <xdr:nvPicPr>
        <xdr:cNvPr id="46533" name="Obrázek 17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923" y="407004732"/>
          <a:ext cx="617220" cy="6137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2906714</xdr:colOff>
      <xdr:row>1594</xdr:row>
      <xdr:rowOff>15101</xdr:rowOff>
    </xdr:from>
    <xdr:to>
      <xdr:col>0</xdr:col>
      <xdr:colOff>3584894</xdr:colOff>
      <xdr:row>1596</xdr:row>
      <xdr:rowOff>233448</xdr:rowOff>
    </xdr:to>
    <xdr:pic>
      <xdr:nvPicPr>
        <xdr:cNvPr id="46534" name="Obrázek 177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714" y="407652444"/>
          <a:ext cx="678180" cy="7190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2905624</xdr:colOff>
      <xdr:row>1602</xdr:row>
      <xdr:rowOff>244380</xdr:rowOff>
    </xdr:from>
    <xdr:to>
      <xdr:col>0</xdr:col>
      <xdr:colOff>3583804</xdr:colOff>
      <xdr:row>1605</xdr:row>
      <xdr:rowOff>210074</xdr:rowOff>
    </xdr:to>
    <xdr:pic>
      <xdr:nvPicPr>
        <xdr:cNvPr id="46535" name="Obrázek 178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624" y="409884694"/>
          <a:ext cx="678180" cy="7168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2923351</xdr:colOff>
      <xdr:row>1597</xdr:row>
      <xdr:rowOff>30791</xdr:rowOff>
    </xdr:from>
    <xdr:to>
      <xdr:col>0</xdr:col>
      <xdr:colOff>3563431</xdr:colOff>
      <xdr:row>1599</xdr:row>
      <xdr:rowOff>241700</xdr:rowOff>
    </xdr:to>
    <xdr:pic>
      <xdr:nvPicPr>
        <xdr:cNvPr id="46536" name="Obrázek 179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3351" y="408419248"/>
          <a:ext cx="640080" cy="7116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2919563</xdr:colOff>
      <xdr:row>1600</xdr:row>
      <xdr:rowOff>29252</xdr:rowOff>
    </xdr:from>
    <xdr:to>
      <xdr:col>0</xdr:col>
      <xdr:colOff>3521543</xdr:colOff>
      <xdr:row>1602</xdr:row>
      <xdr:rowOff>199496</xdr:rowOff>
    </xdr:to>
    <xdr:pic>
      <xdr:nvPicPr>
        <xdr:cNvPr id="46537" name="Obrázek 180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9563" y="409168823"/>
          <a:ext cx="601980" cy="6709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2897601</xdr:colOff>
      <xdr:row>1606</xdr:row>
      <xdr:rowOff>28897</xdr:rowOff>
    </xdr:from>
    <xdr:to>
      <xdr:col>0</xdr:col>
      <xdr:colOff>3560541</xdr:colOff>
      <xdr:row>1608</xdr:row>
      <xdr:rowOff>201503</xdr:rowOff>
    </xdr:to>
    <xdr:pic>
      <xdr:nvPicPr>
        <xdr:cNvPr id="46538" name="Obrázek 181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7601" y="410670697"/>
          <a:ext cx="662940" cy="6733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1141048</xdr:colOff>
      <xdr:row>1628</xdr:row>
      <xdr:rowOff>232207</xdr:rowOff>
    </xdr:from>
    <xdr:to>
      <xdr:col>0</xdr:col>
      <xdr:colOff>2153391</xdr:colOff>
      <xdr:row>1631</xdr:row>
      <xdr:rowOff>198395</xdr:rowOff>
    </xdr:to>
    <xdr:pic>
      <xdr:nvPicPr>
        <xdr:cNvPr id="46539" name="Obrázek 182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48" y="417013550"/>
          <a:ext cx="1012343" cy="7173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2125922</xdr:colOff>
      <xdr:row>1653</xdr:row>
      <xdr:rowOff>135211</xdr:rowOff>
    </xdr:from>
    <xdr:to>
      <xdr:col>0</xdr:col>
      <xdr:colOff>3344337</xdr:colOff>
      <xdr:row>1657</xdr:row>
      <xdr:rowOff>141515</xdr:rowOff>
    </xdr:to>
    <xdr:pic>
      <xdr:nvPicPr>
        <xdr:cNvPr id="46540" name="Obrázek 183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922" y="423175840"/>
          <a:ext cx="1218415" cy="10077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2528573</xdr:colOff>
      <xdr:row>1628</xdr:row>
      <xdr:rowOff>187026</xdr:rowOff>
    </xdr:from>
    <xdr:to>
      <xdr:col>0</xdr:col>
      <xdr:colOff>3562939</xdr:colOff>
      <xdr:row>1631</xdr:row>
      <xdr:rowOff>137654</xdr:rowOff>
    </xdr:to>
    <xdr:pic>
      <xdr:nvPicPr>
        <xdr:cNvPr id="46541" name="Obrázek 184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573" y="416968369"/>
          <a:ext cx="1034366" cy="7017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2457502</xdr:colOff>
      <xdr:row>1634</xdr:row>
      <xdr:rowOff>230434</xdr:rowOff>
    </xdr:from>
    <xdr:to>
      <xdr:col>0</xdr:col>
      <xdr:colOff>3515565</xdr:colOff>
      <xdr:row>1637</xdr:row>
      <xdr:rowOff>160582</xdr:rowOff>
    </xdr:to>
    <xdr:pic>
      <xdr:nvPicPr>
        <xdr:cNvPr id="46542" name="Obrázek 185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502" y="418514005"/>
          <a:ext cx="1058063" cy="681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1011618</xdr:colOff>
      <xdr:row>1645</xdr:row>
      <xdr:rowOff>124890</xdr:rowOff>
    </xdr:from>
    <xdr:to>
      <xdr:col>0</xdr:col>
      <xdr:colOff>1971738</xdr:colOff>
      <xdr:row>1649</xdr:row>
      <xdr:rowOff>136601</xdr:rowOff>
    </xdr:to>
    <xdr:pic>
      <xdr:nvPicPr>
        <xdr:cNvPr id="46543" name="Obrázek 186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618" y="421162547"/>
          <a:ext cx="960120" cy="10131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2308191</xdr:colOff>
      <xdr:row>1659</xdr:row>
      <xdr:rowOff>220557</xdr:rowOff>
    </xdr:from>
    <xdr:to>
      <xdr:col>0</xdr:col>
      <xdr:colOff>3314031</xdr:colOff>
      <xdr:row>1664</xdr:row>
      <xdr:rowOff>33757</xdr:rowOff>
    </xdr:to>
    <xdr:pic>
      <xdr:nvPicPr>
        <xdr:cNvPr id="46544" name="Obrázek 187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191" y="424763414"/>
          <a:ext cx="1005840" cy="10650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892629</xdr:colOff>
      <xdr:row>1620</xdr:row>
      <xdr:rowOff>237847</xdr:rowOff>
    </xdr:from>
    <xdr:to>
      <xdr:col>0</xdr:col>
      <xdr:colOff>2043249</xdr:colOff>
      <xdr:row>1623</xdr:row>
      <xdr:rowOff>157496</xdr:rowOff>
    </xdr:to>
    <xdr:pic>
      <xdr:nvPicPr>
        <xdr:cNvPr id="46545" name="Obrázek 188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629" y="415016218"/>
          <a:ext cx="1150620" cy="6707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2419894</xdr:colOff>
      <xdr:row>1621</xdr:row>
      <xdr:rowOff>91980</xdr:rowOff>
    </xdr:from>
    <xdr:to>
      <xdr:col>0</xdr:col>
      <xdr:colOff>3578134</xdr:colOff>
      <xdr:row>1624</xdr:row>
      <xdr:rowOff>8908</xdr:rowOff>
    </xdr:to>
    <xdr:pic>
      <xdr:nvPicPr>
        <xdr:cNvPr id="46546" name="Obrázek 189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894" y="415120723"/>
          <a:ext cx="1158240" cy="6680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604157</xdr:colOff>
      <xdr:row>1653</xdr:row>
      <xdr:rowOff>120849</xdr:rowOff>
    </xdr:from>
    <xdr:to>
      <xdr:col>0</xdr:col>
      <xdr:colOff>1747157</xdr:colOff>
      <xdr:row>1657</xdr:row>
      <xdr:rowOff>228799</xdr:rowOff>
    </xdr:to>
    <xdr:pic>
      <xdr:nvPicPr>
        <xdr:cNvPr id="46547" name="Obrázek 190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157" y="423161478"/>
          <a:ext cx="1143000" cy="110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2253614</xdr:colOff>
      <xdr:row>1645</xdr:row>
      <xdr:rowOff>185867</xdr:rowOff>
    </xdr:from>
    <xdr:to>
      <xdr:col>0</xdr:col>
      <xdr:colOff>3396614</xdr:colOff>
      <xdr:row>1648</xdr:row>
      <xdr:rowOff>153008</xdr:rowOff>
    </xdr:to>
    <xdr:pic>
      <xdr:nvPicPr>
        <xdr:cNvPr id="46548" name="Obrázek 191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3614" y="421223524"/>
          <a:ext cx="1143000" cy="718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1016454</xdr:colOff>
      <xdr:row>1635</xdr:row>
      <xdr:rowOff>2510</xdr:rowOff>
    </xdr:from>
    <xdr:to>
      <xdr:col>0</xdr:col>
      <xdr:colOff>2159454</xdr:colOff>
      <xdr:row>1637</xdr:row>
      <xdr:rowOff>237303</xdr:rowOff>
    </xdr:to>
    <xdr:pic>
      <xdr:nvPicPr>
        <xdr:cNvPr id="46549" name="Obrázek 192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454" y="418536453"/>
          <a:ext cx="1143000" cy="7355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2114414</xdr:colOff>
      <xdr:row>1666</xdr:row>
      <xdr:rowOff>159947</xdr:rowOff>
    </xdr:from>
    <xdr:to>
      <xdr:col>0</xdr:col>
      <xdr:colOff>3242174</xdr:colOff>
      <xdr:row>1671</xdr:row>
      <xdr:rowOff>40205</xdr:rowOff>
    </xdr:to>
    <xdr:pic>
      <xdr:nvPicPr>
        <xdr:cNvPr id="46550" name="Obrázek 193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414" y="426455404"/>
          <a:ext cx="1127760" cy="11321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2065020</xdr:colOff>
      <xdr:row>1741</xdr:row>
      <xdr:rowOff>115570</xdr:rowOff>
    </xdr:from>
    <xdr:to>
      <xdr:col>0</xdr:col>
      <xdr:colOff>3215640</xdr:colOff>
      <xdr:row>1746</xdr:row>
      <xdr:rowOff>23926</xdr:rowOff>
    </xdr:to>
    <xdr:pic>
      <xdr:nvPicPr>
        <xdr:cNvPr id="46551" name="Obrázek 194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445188884"/>
          <a:ext cx="1150620" cy="1160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2252902</xdr:colOff>
      <xdr:row>1799</xdr:row>
      <xdr:rowOff>244348</xdr:rowOff>
    </xdr:from>
    <xdr:to>
      <xdr:col>0</xdr:col>
      <xdr:colOff>3403522</xdr:colOff>
      <xdr:row>1803</xdr:row>
      <xdr:rowOff>80200</xdr:rowOff>
    </xdr:to>
    <xdr:pic>
      <xdr:nvPicPr>
        <xdr:cNvPr id="46552" name="Obrázek 195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902" y="459839205"/>
          <a:ext cx="1150620" cy="8373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2151020</xdr:colOff>
      <xdr:row>1762</xdr:row>
      <xdr:rowOff>26104</xdr:rowOff>
    </xdr:from>
    <xdr:to>
      <xdr:col>0</xdr:col>
      <xdr:colOff>3309260</xdr:colOff>
      <xdr:row>1765</xdr:row>
      <xdr:rowOff>26102</xdr:rowOff>
    </xdr:to>
    <xdr:pic>
      <xdr:nvPicPr>
        <xdr:cNvPr id="46553" name="Obrázek 196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020" y="450357218"/>
          <a:ext cx="1158240" cy="751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2233990</xdr:colOff>
      <xdr:row>1704</xdr:row>
      <xdr:rowOff>228621</xdr:rowOff>
    </xdr:from>
    <xdr:to>
      <xdr:col>0</xdr:col>
      <xdr:colOff>3079810</xdr:colOff>
      <xdr:row>1710</xdr:row>
      <xdr:rowOff>92708</xdr:rowOff>
    </xdr:to>
    <xdr:pic>
      <xdr:nvPicPr>
        <xdr:cNvPr id="46554" name="Obrázek 197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990" y="436038192"/>
          <a:ext cx="845820" cy="13663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2175922</xdr:colOff>
      <xdr:row>1717</xdr:row>
      <xdr:rowOff>29774</xdr:rowOff>
    </xdr:from>
    <xdr:to>
      <xdr:col>0</xdr:col>
      <xdr:colOff>3052222</xdr:colOff>
      <xdr:row>1722</xdr:row>
      <xdr:rowOff>165345</xdr:rowOff>
    </xdr:to>
    <xdr:pic>
      <xdr:nvPicPr>
        <xdr:cNvPr id="46555" name="Obrázek 198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922" y="439094174"/>
          <a:ext cx="876300" cy="13874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2123090</xdr:colOff>
      <xdr:row>1686</xdr:row>
      <xdr:rowOff>16012</xdr:rowOff>
    </xdr:from>
    <xdr:to>
      <xdr:col>0</xdr:col>
      <xdr:colOff>3273710</xdr:colOff>
      <xdr:row>1689</xdr:row>
      <xdr:rowOff>233364</xdr:rowOff>
    </xdr:to>
    <xdr:pic>
      <xdr:nvPicPr>
        <xdr:cNvPr id="46556" name="Obrázek 199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090" y="431318898"/>
          <a:ext cx="1150620" cy="9684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2162686</xdr:colOff>
      <xdr:row>1694</xdr:row>
      <xdr:rowOff>96648</xdr:rowOff>
    </xdr:from>
    <xdr:to>
      <xdr:col>0</xdr:col>
      <xdr:colOff>3305686</xdr:colOff>
      <xdr:row>1698</xdr:row>
      <xdr:rowOff>50927</xdr:rowOff>
    </xdr:to>
    <xdr:pic>
      <xdr:nvPicPr>
        <xdr:cNvPr id="46557" name="Obrázek 200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686" y="433402505"/>
          <a:ext cx="1143000" cy="9557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2094206</xdr:colOff>
      <xdr:row>1677</xdr:row>
      <xdr:rowOff>159183</xdr:rowOff>
    </xdr:from>
    <xdr:to>
      <xdr:col>0</xdr:col>
      <xdr:colOff>3237206</xdr:colOff>
      <xdr:row>1681</xdr:row>
      <xdr:rowOff>66018</xdr:rowOff>
    </xdr:to>
    <xdr:pic>
      <xdr:nvPicPr>
        <xdr:cNvPr id="46558" name="Obrázek 201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4206" y="429208726"/>
          <a:ext cx="1143000" cy="9083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2053657</xdr:colOff>
      <xdr:row>1672</xdr:row>
      <xdr:rowOff>189388</xdr:rowOff>
    </xdr:from>
    <xdr:to>
      <xdr:col>0</xdr:col>
      <xdr:colOff>3196657</xdr:colOff>
      <xdr:row>1676</xdr:row>
      <xdr:rowOff>93028</xdr:rowOff>
    </xdr:to>
    <xdr:pic>
      <xdr:nvPicPr>
        <xdr:cNvPr id="46559" name="Obrázek 202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657" y="427987074"/>
          <a:ext cx="1143000" cy="905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2164936</xdr:colOff>
      <xdr:row>1766</xdr:row>
      <xdr:rowOff>225503</xdr:rowOff>
    </xdr:from>
    <xdr:to>
      <xdr:col>0</xdr:col>
      <xdr:colOff>3307936</xdr:colOff>
      <xdr:row>1769</xdr:row>
      <xdr:rowOff>238828</xdr:rowOff>
    </xdr:to>
    <xdr:pic>
      <xdr:nvPicPr>
        <xdr:cNvPr id="46560" name="Obrázek 203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936" y="451558103"/>
          <a:ext cx="1143000" cy="7644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2092763</xdr:colOff>
      <xdr:row>1756</xdr:row>
      <xdr:rowOff>171333</xdr:rowOff>
    </xdr:from>
    <xdr:to>
      <xdr:col>0</xdr:col>
      <xdr:colOff>3235763</xdr:colOff>
      <xdr:row>1760</xdr:row>
      <xdr:rowOff>103100</xdr:rowOff>
    </xdr:to>
    <xdr:pic>
      <xdr:nvPicPr>
        <xdr:cNvPr id="46561" name="Obrázek 204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63" y="449000219"/>
          <a:ext cx="1143000" cy="9332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2806438</xdr:colOff>
      <xdr:row>1612</xdr:row>
      <xdr:rowOff>145256</xdr:rowOff>
    </xdr:from>
    <xdr:to>
      <xdr:col>0</xdr:col>
      <xdr:colOff>3522718</xdr:colOff>
      <xdr:row>1615</xdr:row>
      <xdr:rowOff>125481</xdr:rowOff>
    </xdr:to>
    <xdr:pic>
      <xdr:nvPicPr>
        <xdr:cNvPr id="46562" name="Obrázek 205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438" y="412920656"/>
          <a:ext cx="716280" cy="7313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2438794</xdr:colOff>
      <xdr:row>1814</xdr:row>
      <xdr:rowOff>178618</xdr:rowOff>
    </xdr:from>
    <xdr:to>
      <xdr:col>0</xdr:col>
      <xdr:colOff>3589414</xdr:colOff>
      <xdr:row>1818</xdr:row>
      <xdr:rowOff>23815</xdr:rowOff>
    </xdr:to>
    <xdr:pic>
      <xdr:nvPicPr>
        <xdr:cNvPr id="46563" name="Obrázek 206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794" y="463529047"/>
          <a:ext cx="1150620" cy="8466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2307622</xdr:colOff>
      <xdr:row>1809</xdr:row>
      <xdr:rowOff>7966</xdr:rowOff>
    </xdr:from>
    <xdr:to>
      <xdr:col>0</xdr:col>
      <xdr:colOff>3450622</xdr:colOff>
      <xdr:row>1813</xdr:row>
      <xdr:rowOff>34818</xdr:rowOff>
    </xdr:to>
    <xdr:pic>
      <xdr:nvPicPr>
        <xdr:cNvPr id="46564" name="Obrázek 207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7622" y="462106537"/>
          <a:ext cx="1143000" cy="10283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2205007</xdr:colOff>
      <xdr:row>1836</xdr:row>
      <xdr:rowOff>26272</xdr:rowOff>
    </xdr:from>
    <xdr:to>
      <xdr:col>0</xdr:col>
      <xdr:colOff>3355627</xdr:colOff>
      <xdr:row>1839</xdr:row>
      <xdr:rowOff>26274</xdr:rowOff>
    </xdr:to>
    <xdr:pic>
      <xdr:nvPicPr>
        <xdr:cNvPr id="46565" name="Obrázek 208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007" y="468884872"/>
          <a:ext cx="1150620" cy="7511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2044465</xdr:colOff>
      <xdr:row>1830</xdr:row>
      <xdr:rowOff>192048</xdr:rowOff>
    </xdr:from>
    <xdr:to>
      <xdr:col>0</xdr:col>
      <xdr:colOff>3195085</xdr:colOff>
      <xdr:row>1833</xdr:row>
      <xdr:rowOff>196037</xdr:rowOff>
    </xdr:to>
    <xdr:pic>
      <xdr:nvPicPr>
        <xdr:cNvPr id="46566" name="Obrázek 210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465" y="467548419"/>
          <a:ext cx="1150620" cy="7551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2361652</xdr:colOff>
      <xdr:row>1840</xdr:row>
      <xdr:rowOff>77495</xdr:rowOff>
    </xdr:from>
    <xdr:to>
      <xdr:col>0</xdr:col>
      <xdr:colOff>3519892</xdr:colOff>
      <xdr:row>1848</xdr:row>
      <xdr:rowOff>5748</xdr:rowOff>
    </xdr:to>
    <xdr:pic>
      <xdr:nvPicPr>
        <xdr:cNvPr id="46567" name="Obrázek 212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1652" y="469937581"/>
          <a:ext cx="1158240" cy="19312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1807649</xdr:colOff>
      <xdr:row>576</xdr:row>
      <xdr:rowOff>168523</xdr:rowOff>
    </xdr:from>
    <xdr:to>
      <xdr:col>0</xdr:col>
      <xdr:colOff>3697409</xdr:colOff>
      <xdr:row>580</xdr:row>
      <xdr:rowOff>85355</xdr:rowOff>
    </xdr:to>
    <xdr:pic>
      <xdr:nvPicPr>
        <xdr:cNvPr id="46568" name="Obrázek 50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649" y="149395017"/>
          <a:ext cx="1889760" cy="9208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1947349</xdr:colOff>
      <xdr:row>529</xdr:row>
      <xdr:rowOff>138925</xdr:rowOff>
    </xdr:from>
    <xdr:to>
      <xdr:col>0</xdr:col>
      <xdr:colOff>3768529</xdr:colOff>
      <xdr:row>533</xdr:row>
      <xdr:rowOff>47934</xdr:rowOff>
    </xdr:to>
    <xdr:pic>
      <xdr:nvPicPr>
        <xdr:cNvPr id="46569" name="Obrázek 5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349" y="137433396"/>
          <a:ext cx="1821180" cy="9130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1834588</xdr:colOff>
      <xdr:row>554</xdr:row>
      <xdr:rowOff>95030</xdr:rowOff>
    </xdr:from>
    <xdr:to>
      <xdr:col>0</xdr:col>
      <xdr:colOff>3655768</xdr:colOff>
      <xdr:row>558</xdr:row>
      <xdr:rowOff>1709</xdr:rowOff>
    </xdr:to>
    <xdr:pic>
      <xdr:nvPicPr>
        <xdr:cNvPr id="46570" name="Obrázek 52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588" y="143664795"/>
          <a:ext cx="1821180" cy="9080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2601629</xdr:colOff>
      <xdr:row>768</xdr:row>
      <xdr:rowOff>80040</xdr:rowOff>
    </xdr:from>
    <xdr:to>
      <xdr:col>0</xdr:col>
      <xdr:colOff>3599849</xdr:colOff>
      <xdr:row>770</xdr:row>
      <xdr:rowOff>200511</xdr:rowOff>
    </xdr:to>
    <xdr:pic>
      <xdr:nvPicPr>
        <xdr:cNvPr id="46571" name="Obrázek 6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629" y="198123840"/>
          <a:ext cx="998220" cy="621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2544441</xdr:colOff>
      <xdr:row>206</xdr:row>
      <xdr:rowOff>33169</xdr:rowOff>
    </xdr:from>
    <xdr:to>
      <xdr:col>0</xdr:col>
      <xdr:colOff>3649341</xdr:colOff>
      <xdr:row>208</xdr:row>
      <xdr:rowOff>238909</xdr:rowOff>
    </xdr:to>
    <xdr:pic>
      <xdr:nvPicPr>
        <xdr:cNvPr id="46572" name="Obrázek 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441" y="54171028"/>
          <a:ext cx="1104900" cy="707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2785334</xdr:colOff>
      <xdr:row>203</xdr:row>
      <xdr:rowOff>30480</xdr:rowOff>
    </xdr:from>
    <xdr:to>
      <xdr:col>0</xdr:col>
      <xdr:colOff>3440654</xdr:colOff>
      <xdr:row>205</xdr:row>
      <xdr:rowOff>213360</xdr:rowOff>
    </xdr:to>
    <xdr:pic>
      <xdr:nvPicPr>
        <xdr:cNvPr id="46573" name="Obrázek 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334" y="53415304"/>
          <a:ext cx="655320" cy="68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2636883</xdr:colOff>
      <xdr:row>829</xdr:row>
      <xdr:rowOff>199208</xdr:rowOff>
    </xdr:from>
    <xdr:to>
      <xdr:col>0</xdr:col>
      <xdr:colOff>3627483</xdr:colOff>
      <xdr:row>833</xdr:row>
      <xdr:rowOff>183970</xdr:rowOff>
    </xdr:to>
    <xdr:pic>
      <xdr:nvPicPr>
        <xdr:cNvPr id="46575" name="Obrázek 22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883" y="215017894"/>
          <a:ext cx="990600" cy="986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2875357</xdr:colOff>
      <xdr:row>827</xdr:row>
      <xdr:rowOff>77291</xdr:rowOff>
    </xdr:from>
    <xdr:to>
      <xdr:col>0</xdr:col>
      <xdr:colOff>3591637</xdr:colOff>
      <xdr:row>830</xdr:row>
      <xdr:rowOff>39750</xdr:rowOff>
    </xdr:to>
    <xdr:pic>
      <xdr:nvPicPr>
        <xdr:cNvPr id="46576" name="Obrázek 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357" y="212893005"/>
          <a:ext cx="716280" cy="713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2350226</xdr:colOff>
      <xdr:row>795</xdr:row>
      <xdr:rowOff>66404</xdr:rowOff>
    </xdr:from>
    <xdr:to>
      <xdr:col>0</xdr:col>
      <xdr:colOff>3523706</xdr:colOff>
      <xdr:row>799</xdr:row>
      <xdr:rowOff>227513</xdr:rowOff>
    </xdr:to>
    <xdr:pic>
      <xdr:nvPicPr>
        <xdr:cNvPr id="46577" name="Obrázek 227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226" y="204870233"/>
          <a:ext cx="1173480" cy="1162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2781718</xdr:colOff>
      <xdr:row>1007</xdr:row>
      <xdr:rowOff>161194</xdr:rowOff>
    </xdr:from>
    <xdr:to>
      <xdr:col>0</xdr:col>
      <xdr:colOff>3684547</xdr:colOff>
      <xdr:row>1010</xdr:row>
      <xdr:rowOff>239813</xdr:rowOff>
    </xdr:to>
    <xdr:pic>
      <xdr:nvPicPr>
        <xdr:cNvPr id="46578" name="Obrázek 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718" y="258043765"/>
          <a:ext cx="902829" cy="82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2662702</xdr:colOff>
      <xdr:row>1539</xdr:row>
      <xdr:rowOff>74022</xdr:rowOff>
    </xdr:from>
    <xdr:to>
      <xdr:col>0</xdr:col>
      <xdr:colOff>3401842</xdr:colOff>
      <xdr:row>1541</xdr:row>
      <xdr:rowOff>112121</xdr:rowOff>
    </xdr:to>
    <xdr:pic>
      <xdr:nvPicPr>
        <xdr:cNvPr id="46580" name="Obrázek 4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702" y="395160136"/>
          <a:ext cx="739140" cy="538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2802431</xdr:colOff>
      <xdr:row>200</xdr:row>
      <xdr:rowOff>27277</xdr:rowOff>
    </xdr:from>
    <xdr:to>
      <xdr:col>0</xdr:col>
      <xdr:colOff>3442511</xdr:colOff>
      <xdr:row>202</xdr:row>
      <xdr:rowOff>194916</xdr:rowOff>
    </xdr:to>
    <xdr:pic>
      <xdr:nvPicPr>
        <xdr:cNvPr id="46581" name="Obrázek 2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431" y="52659065"/>
          <a:ext cx="640080" cy="669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2441344</xdr:colOff>
      <xdr:row>1243</xdr:row>
      <xdr:rowOff>135752</xdr:rowOff>
    </xdr:from>
    <xdr:to>
      <xdr:col>0</xdr:col>
      <xdr:colOff>3646603</xdr:colOff>
      <xdr:row>1246</xdr:row>
      <xdr:rowOff>195218</xdr:rowOff>
    </xdr:to>
    <xdr:pic>
      <xdr:nvPicPr>
        <xdr:cNvPr id="46582" name="Obrázek 116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1344" y="318640866"/>
          <a:ext cx="1205259" cy="8105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2447687</xdr:colOff>
      <xdr:row>338</xdr:row>
      <xdr:rowOff>104775</xdr:rowOff>
    </xdr:from>
    <xdr:to>
      <xdr:col>0</xdr:col>
      <xdr:colOff>3714512</xdr:colOff>
      <xdr:row>343</xdr:row>
      <xdr:rowOff>142875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447687" y="89449275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2361961</xdr:colOff>
      <xdr:row>346</xdr:row>
      <xdr:rowOff>114300</xdr:rowOff>
    </xdr:from>
    <xdr:to>
      <xdr:col>0</xdr:col>
      <xdr:colOff>3666886</xdr:colOff>
      <xdr:row>351</xdr:row>
      <xdr:rowOff>180975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361961" y="9144000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2371487</xdr:colOff>
      <xdr:row>354</xdr:row>
      <xdr:rowOff>76200</xdr:rowOff>
    </xdr:from>
    <xdr:to>
      <xdr:col>0</xdr:col>
      <xdr:colOff>3666887</xdr:colOff>
      <xdr:row>359</xdr:row>
      <xdr:rowOff>133350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371487" y="933831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2428636</xdr:colOff>
      <xdr:row>362</xdr:row>
      <xdr:rowOff>123825</xdr:rowOff>
    </xdr:from>
    <xdr:to>
      <xdr:col>0</xdr:col>
      <xdr:colOff>3619261</xdr:colOff>
      <xdr:row>367</xdr:row>
      <xdr:rowOff>76199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428636" y="954119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2495311</xdr:colOff>
      <xdr:row>368</xdr:row>
      <xdr:rowOff>142875</xdr:rowOff>
    </xdr:from>
    <xdr:to>
      <xdr:col>0</xdr:col>
      <xdr:colOff>3647836</xdr:colOff>
      <xdr:row>373</xdr:row>
      <xdr:rowOff>57150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495311" y="969168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2285794</xdr:colOff>
      <xdr:row>376</xdr:row>
      <xdr:rowOff>161925</xdr:rowOff>
    </xdr:from>
    <xdr:to>
      <xdr:col>0</xdr:col>
      <xdr:colOff>3628819</xdr:colOff>
      <xdr:row>382</xdr:row>
      <xdr:rowOff>19050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285794" y="98917125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2699450</xdr:colOff>
      <xdr:row>396</xdr:row>
      <xdr:rowOff>104568</xdr:rowOff>
    </xdr:from>
    <xdr:to>
      <xdr:col>0</xdr:col>
      <xdr:colOff>3442607</xdr:colOff>
      <xdr:row>399</xdr:row>
      <xdr:rowOff>104775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699450" y="104193768"/>
          <a:ext cx="743157" cy="751321"/>
        </a:xfrm>
        <a:prstGeom prst="rect">
          <a:avLst/>
        </a:prstGeom>
      </xdr:spPr>
    </xdr:pic>
    <xdr:clientData/>
  </xdr:twoCellAnchor>
  <xdr:twoCellAnchor editAs="oneCell">
    <xdr:from>
      <xdr:col>0</xdr:col>
      <xdr:colOff>2266711</xdr:colOff>
      <xdr:row>400</xdr:row>
      <xdr:rowOff>152400</xdr:rowOff>
    </xdr:from>
    <xdr:to>
      <xdr:col>0</xdr:col>
      <xdr:colOff>3704986</xdr:colOff>
      <xdr:row>406</xdr:row>
      <xdr:rowOff>104776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266711" y="104965500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2416311</xdr:colOff>
      <xdr:row>430</xdr:row>
      <xdr:rowOff>160244</xdr:rowOff>
    </xdr:from>
    <xdr:to>
      <xdr:col>0</xdr:col>
      <xdr:colOff>3673611</xdr:colOff>
      <xdr:row>435</xdr:row>
      <xdr:rowOff>179294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416311" y="111564644"/>
          <a:ext cx="1257300" cy="127410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2666761</xdr:colOff>
      <xdr:row>453</xdr:row>
      <xdr:rowOff>200025</xdr:rowOff>
    </xdr:from>
    <xdr:to>
      <xdr:col>0</xdr:col>
      <xdr:colOff>3438286</xdr:colOff>
      <xdr:row>456</xdr:row>
      <xdr:rowOff>228599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666761" y="118386225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2504836</xdr:colOff>
      <xdr:row>457</xdr:row>
      <xdr:rowOff>38100</xdr:rowOff>
    </xdr:from>
    <xdr:to>
      <xdr:col>0</xdr:col>
      <xdr:colOff>3638311</xdr:colOff>
      <xdr:row>461</xdr:row>
      <xdr:rowOff>180975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504836" y="119214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2581037</xdr:colOff>
      <xdr:row>462</xdr:row>
      <xdr:rowOff>180975</xdr:rowOff>
    </xdr:from>
    <xdr:to>
      <xdr:col>0</xdr:col>
      <xdr:colOff>3685937</xdr:colOff>
      <xdr:row>467</xdr:row>
      <xdr:rowOff>47625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81037" y="12023407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2472180</xdr:colOff>
      <xdr:row>478</xdr:row>
      <xdr:rowOff>57150</xdr:rowOff>
    </xdr:from>
    <xdr:to>
      <xdr:col>0</xdr:col>
      <xdr:colOff>3672330</xdr:colOff>
      <xdr:row>483</xdr:row>
      <xdr:rowOff>19050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472180" y="124676807"/>
          <a:ext cx="1200150" cy="1213757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1852</xdr:row>
      <xdr:rowOff>143833</xdr:rowOff>
    </xdr:from>
    <xdr:to>
      <xdr:col>0</xdr:col>
      <xdr:colOff>3714749</xdr:colOff>
      <xdr:row>1858</xdr:row>
      <xdr:rowOff>183131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64516158"/>
          <a:ext cx="1809749" cy="1525198"/>
        </a:xfrm>
        <a:prstGeom prst="rect">
          <a:avLst/>
        </a:prstGeom>
      </xdr:spPr>
    </xdr:pic>
    <xdr:clientData/>
  </xdr:twoCellAnchor>
  <xdr:twoCellAnchor editAs="oneCell">
    <xdr:from>
      <xdr:col>0</xdr:col>
      <xdr:colOff>1847850</xdr:colOff>
      <xdr:row>1871</xdr:row>
      <xdr:rowOff>85725</xdr:rowOff>
    </xdr:from>
    <xdr:to>
      <xdr:col>0</xdr:col>
      <xdr:colOff>3710083</xdr:colOff>
      <xdr:row>1877</xdr:row>
      <xdr:rowOff>191985</xdr:rowOff>
    </xdr:to>
    <xdr:pic>
      <xdr:nvPicPr>
        <xdr:cNvPr id="234" name="Obrázek 233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69163400"/>
          <a:ext cx="1881283" cy="159216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1943101</xdr:colOff>
      <xdr:row>1880</xdr:row>
      <xdr:rowOff>95250</xdr:rowOff>
    </xdr:from>
    <xdr:to>
      <xdr:col>0</xdr:col>
      <xdr:colOff>3694919</xdr:colOff>
      <xdr:row>1886</xdr:row>
      <xdr:rowOff>85725</xdr:rowOff>
    </xdr:to>
    <xdr:pic>
      <xdr:nvPicPr>
        <xdr:cNvPr id="238" name="Obrázek 237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471401775"/>
          <a:ext cx="1751818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2038351</xdr:colOff>
      <xdr:row>1891</xdr:row>
      <xdr:rowOff>152400</xdr:rowOff>
    </xdr:from>
    <xdr:to>
      <xdr:col>1</xdr:col>
      <xdr:colOff>1</xdr:colOff>
      <xdr:row>1897</xdr:row>
      <xdr:rowOff>85266</xdr:rowOff>
    </xdr:to>
    <xdr:pic>
      <xdr:nvPicPr>
        <xdr:cNvPr id="240" name="Obrázek 239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474183075"/>
          <a:ext cx="1676400" cy="1418764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2495550</xdr:colOff>
      <xdr:row>1898</xdr:row>
      <xdr:rowOff>85726</xdr:rowOff>
    </xdr:from>
    <xdr:to>
      <xdr:col>0</xdr:col>
      <xdr:colOff>3587749</xdr:colOff>
      <xdr:row>1901</xdr:row>
      <xdr:rowOff>161927</xdr:rowOff>
    </xdr:to>
    <xdr:pic>
      <xdr:nvPicPr>
        <xdr:cNvPr id="241" name="Obrázek 240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475849951"/>
          <a:ext cx="1092199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2247900</xdr:colOff>
      <xdr:row>1904</xdr:row>
      <xdr:rowOff>171450</xdr:rowOff>
    </xdr:from>
    <xdr:to>
      <xdr:col>1</xdr:col>
      <xdr:colOff>0</xdr:colOff>
      <xdr:row>1909</xdr:row>
      <xdr:rowOff>194173</xdr:rowOff>
    </xdr:to>
    <xdr:pic>
      <xdr:nvPicPr>
        <xdr:cNvPr id="242" name="Obrázek 241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476926275"/>
          <a:ext cx="1495425" cy="1260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2179865</xdr:colOff>
      <xdr:row>1914</xdr:row>
      <xdr:rowOff>238126</xdr:rowOff>
    </xdr:from>
    <xdr:to>
      <xdr:col>0</xdr:col>
      <xdr:colOff>3630135</xdr:colOff>
      <xdr:row>1919</xdr:row>
      <xdr:rowOff>219075</xdr:rowOff>
    </xdr:to>
    <xdr:pic>
      <xdr:nvPicPr>
        <xdr:cNvPr id="243" name="Obrázek 242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865" y="490759297"/>
          <a:ext cx="145027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2143126</xdr:colOff>
      <xdr:row>1925</xdr:row>
      <xdr:rowOff>114301</xdr:rowOff>
    </xdr:from>
    <xdr:to>
      <xdr:col>0</xdr:col>
      <xdr:colOff>3581400</xdr:colOff>
      <xdr:row>1931</xdr:row>
      <xdr:rowOff>66676</xdr:rowOff>
    </xdr:to>
    <xdr:pic>
      <xdr:nvPicPr>
        <xdr:cNvPr id="244" name="Obrázek 243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482717476"/>
          <a:ext cx="1438274" cy="1438274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2143126</xdr:colOff>
      <xdr:row>1934</xdr:row>
      <xdr:rowOff>95250</xdr:rowOff>
    </xdr:from>
    <xdr:to>
      <xdr:col>0</xdr:col>
      <xdr:colOff>3629026</xdr:colOff>
      <xdr:row>1939</xdr:row>
      <xdr:rowOff>139616</xdr:rowOff>
    </xdr:to>
    <xdr:pic>
      <xdr:nvPicPr>
        <xdr:cNvPr id="246" name="Obrázek 245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484927275"/>
          <a:ext cx="1485900" cy="1282617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1676400</xdr:colOff>
      <xdr:row>1943</xdr:row>
      <xdr:rowOff>76201</xdr:rowOff>
    </xdr:from>
    <xdr:to>
      <xdr:col>0</xdr:col>
      <xdr:colOff>3686175</xdr:colOff>
      <xdr:row>1947</xdr:row>
      <xdr:rowOff>114645</xdr:rowOff>
    </xdr:to>
    <xdr:pic>
      <xdr:nvPicPr>
        <xdr:cNvPr id="247" name="Obrázek 246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87137076"/>
          <a:ext cx="2009775" cy="1029044"/>
        </a:xfrm>
        <a:prstGeom prst="rect">
          <a:avLst/>
        </a:prstGeom>
      </xdr:spPr>
    </xdr:pic>
    <xdr:clientData/>
  </xdr:twoCellAnchor>
  <xdr:twoCellAnchor editAs="oneCell">
    <xdr:from>
      <xdr:col>0</xdr:col>
      <xdr:colOff>2428875</xdr:colOff>
      <xdr:row>1952</xdr:row>
      <xdr:rowOff>85725</xdr:rowOff>
    </xdr:from>
    <xdr:to>
      <xdr:col>0</xdr:col>
      <xdr:colOff>3524250</xdr:colOff>
      <xdr:row>1956</xdr:row>
      <xdr:rowOff>208340</xdr:rowOff>
    </xdr:to>
    <xdr:pic>
      <xdr:nvPicPr>
        <xdr:cNvPr id="248" name="Obrázek 247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489375450"/>
          <a:ext cx="1095375" cy="111321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1961</xdr:row>
      <xdr:rowOff>85725</xdr:rowOff>
    </xdr:from>
    <xdr:to>
      <xdr:col>0</xdr:col>
      <xdr:colOff>3505200</xdr:colOff>
      <xdr:row>1965</xdr:row>
      <xdr:rowOff>123824</xdr:rowOff>
    </xdr:to>
    <xdr:pic>
      <xdr:nvPicPr>
        <xdr:cNvPr id="249" name="Obrázek 248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916043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2390775</xdr:colOff>
      <xdr:row>1966</xdr:row>
      <xdr:rowOff>228601</xdr:rowOff>
    </xdr:from>
    <xdr:to>
      <xdr:col>0</xdr:col>
      <xdr:colOff>3560086</xdr:colOff>
      <xdr:row>1971</xdr:row>
      <xdr:rowOff>95251</xdr:rowOff>
    </xdr:to>
    <xdr:pic>
      <xdr:nvPicPr>
        <xdr:cNvPr id="250" name="Obrázek 249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92985426"/>
          <a:ext cx="1169311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2524126</xdr:colOff>
      <xdr:row>1975</xdr:row>
      <xdr:rowOff>57150</xdr:rowOff>
    </xdr:from>
    <xdr:to>
      <xdr:col>0</xdr:col>
      <xdr:colOff>3552826</xdr:colOff>
      <xdr:row>1979</xdr:row>
      <xdr:rowOff>57842</xdr:rowOff>
    </xdr:to>
    <xdr:pic>
      <xdr:nvPicPr>
        <xdr:cNvPr id="251" name="Obrázek 250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6" y="495042825"/>
          <a:ext cx="1028700" cy="991293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1982</xdr:row>
      <xdr:rowOff>200026</xdr:rowOff>
    </xdr:from>
    <xdr:to>
      <xdr:col>0</xdr:col>
      <xdr:colOff>3705225</xdr:colOff>
      <xdr:row>1986</xdr:row>
      <xdr:rowOff>198451</xdr:rowOff>
    </xdr:to>
    <xdr:pic>
      <xdr:nvPicPr>
        <xdr:cNvPr id="252" name="Obrázek 251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496919251"/>
          <a:ext cx="1381125" cy="989026"/>
        </a:xfrm>
        <a:prstGeom prst="rect">
          <a:avLst/>
        </a:prstGeom>
      </xdr:spPr>
    </xdr:pic>
    <xdr:clientData/>
  </xdr:twoCellAnchor>
  <xdr:twoCellAnchor editAs="oneCell">
    <xdr:from>
      <xdr:col>0</xdr:col>
      <xdr:colOff>2371725</xdr:colOff>
      <xdr:row>1990</xdr:row>
      <xdr:rowOff>209550</xdr:rowOff>
    </xdr:from>
    <xdr:to>
      <xdr:col>0</xdr:col>
      <xdr:colOff>3619500</xdr:colOff>
      <xdr:row>1995</xdr:row>
      <xdr:rowOff>92182</xdr:rowOff>
    </xdr:to>
    <xdr:pic>
      <xdr:nvPicPr>
        <xdr:cNvPr id="253" name="Obrázek 252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498909975"/>
          <a:ext cx="1247775" cy="1120883"/>
        </a:xfrm>
        <a:prstGeom prst="rect">
          <a:avLst/>
        </a:prstGeom>
      </xdr:spPr>
    </xdr:pic>
    <xdr:clientData/>
  </xdr:twoCellAnchor>
  <xdr:twoCellAnchor editAs="oneCell">
    <xdr:from>
      <xdr:col>0</xdr:col>
      <xdr:colOff>2400301</xdr:colOff>
      <xdr:row>1998</xdr:row>
      <xdr:rowOff>152401</xdr:rowOff>
    </xdr:from>
    <xdr:to>
      <xdr:col>0</xdr:col>
      <xdr:colOff>3590645</xdr:colOff>
      <xdr:row>2003</xdr:row>
      <xdr:rowOff>133351</xdr:rowOff>
    </xdr:to>
    <xdr:pic>
      <xdr:nvPicPr>
        <xdr:cNvPr id="254" name="Obrázek 253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1" y="500834026"/>
          <a:ext cx="119034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2438400</xdr:colOff>
      <xdr:row>2019</xdr:row>
      <xdr:rowOff>161926</xdr:rowOff>
    </xdr:from>
    <xdr:to>
      <xdr:col>0</xdr:col>
      <xdr:colOff>3648075</xdr:colOff>
      <xdr:row>2024</xdr:row>
      <xdr:rowOff>74701</xdr:rowOff>
    </xdr:to>
    <xdr:pic>
      <xdr:nvPicPr>
        <xdr:cNvPr id="255" name="Obrázek 254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506044201"/>
          <a:ext cx="1209675" cy="1151024"/>
        </a:xfrm>
        <a:prstGeom prst="rect">
          <a:avLst/>
        </a:prstGeom>
      </xdr:spPr>
    </xdr:pic>
    <xdr:clientData/>
  </xdr:twoCellAnchor>
  <xdr:twoCellAnchor editAs="oneCell">
    <xdr:from>
      <xdr:col>0</xdr:col>
      <xdr:colOff>2562225</xdr:colOff>
      <xdr:row>2027</xdr:row>
      <xdr:rowOff>104775</xdr:rowOff>
    </xdr:from>
    <xdr:to>
      <xdr:col>0</xdr:col>
      <xdr:colOff>3629025</xdr:colOff>
      <xdr:row>2032</xdr:row>
      <xdr:rowOff>50855</xdr:rowOff>
    </xdr:to>
    <xdr:pic>
      <xdr:nvPicPr>
        <xdr:cNvPr id="46398" name="Obrázek 46397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507968250"/>
          <a:ext cx="1066800" cy="118432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2057644</xdr:colOff>
      <xdr:row>2035</xdr:row>
      <xdr:rowOff>63989</xdr:rowOff>
    </xdr:from>
    <xdr:to>
      <xdr:col>0</xdr:col>
      <xdr:colOff>3686419</xdr:colOff>
      <xdr:row>2040</xdr:row>
      <xdr:rowOff>47322</xdr:rowOff>
    </xdr:to>
    <xdr:pic>
      <xdr:nvPicPr>
        <xdr:cNvPr id="46399" name="Obrázek 46398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4" y="529624681"/>
          <a:ext cx="1628775" cy="125333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2043</xdr:row>
      <xdr:rowOff>171450</xdr:rowOff>
    </xdr:from>
    <xdr:to>
      <xdr:col>1</xdr:col>
      <xdr:colOff>0</xdr:colOff>
      <xdr:row>2049</xdr:row>
      <xdr:rowOff>200024</xdr:rowOff>
    </xdr:to>
    <xdr:pic>
      <xdr:nvPicPr>
        <xdr:cNvPr id="46401" name="Obrázek 46400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511997325"/>
          <a:ext cx="2019300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2114550</xdr:colOff>
      <xdr:row>2051</xdr:row>
      <xdr:rowOff>123825</xdr:rowOff>
    </xdr:from>
    <xdr:to>
      <xdr:col>0</xdr:col>
      <xdr:colOff>3429000</xdr:colOff>
      <xdr:row>2056</xdr:row>
      <xdr:rowOff>243201</xdr:rowOff>
    </xdr:to>
    <xdr:pic>
      <xdr:nvPicPr>
        <xdr:cNvPr id="46403" name="Obrázek 46402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13930900"/>
          <a:ext cx="1314450" cy="1357625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2781300</xdr:colOff>
      <xdr:row>2091</xdr:row>
      <xdr:rowOff>114301</xdr:rowOff>
    </xdr:from>
    <xdr:to>
      <xdr:col>0</xdr:col>
      <xdr:colOff>3507610</xdr:colOff>
      <xdr:row>2094</xdr:row>
      <xdr:rowOff>123826</xdr:rowOff>
    </xdr:to>
    <xdr:pic>
      <xdr:nvPicPr>
        <xdr:cNvPr id="46406" name="Obrázek 46405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523827376"/>
          <a:ext cx="726310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2400301</xdr:colOff>
      <xdr:row>2097</xdr:row>
      <xdr:rowOff>142876</xdr:rowOff>
    </xdr:from>
    <xdr:to>
      <xdr:col>0</xdr:col>
      <xdr:colOff>3667125</xdr:colOff>
      <xdr:row>2102</xdr:row>
      <xdr:rowOff>49038</xdr:rowOff>
    </xdr:to>
    <xdr:pic>
      <xdr:nvPicPr>
        <xdr:cNvPr id="46407" name="Obrázek 46406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1" y="524846551"/>
          <a:ext cx="1266824" cy="1144412"/>
        </a:xfrm>
        <a:prstGeom prst="rect">
          <a:avLst/>
        </a:prstGeom>
      </xdr:spPr>
    </xdr:pic>
    <xdr:clientData/>
  </xdr:twoCellAnchor>
  <xdr:twoCellAnchor editAs="oneCell">
    <xdr:from>
      <xdr:col>0</xdr:col>
      <xdr:colOff>2562225</xdr:colOff>
      <xdr:row>2115</xdr:row>
      <xdr:rowOff>85725</xdr:rowOff>
    </xdr:from>
    <xdr:to>
      <xdr:col>0</xdr:col>
      <xdr:colOff>3609975</xdr:colOff>
      <xdr:row>2121</xdr:row>
      <xdr:rowOff>95975</xdr:rowOff>
    </xdr:to>
    <xdr:pic>
      <xdr:nvPicPr>
        <xdr:cNvPr id="46416" name="Obrázek 46415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530237700"/>
          <a:ext cx="1047750" cy="1496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2119</xdr:row>
      <xdr:rowOff>152400</xdr:rowOff>
    </xdr:from>
    <xdr:to>
      <xdr:col>0</xdr:col>
      <xdr:colOff>2409825</xdr:colOff>
      <xdr:row>2121</xdr:row>
      <xdr:rowOff>157743</xdr:rowOff>
    </xdr:to>
    <xdr:pic>
      <xdr:nvPicPr>
        <xdr:cNvPr id="46460" name="Obrázek 46459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1294975"/>
          <a:ext cx="1876425" cy="5006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1819276</xdr:colOff>
      <xdr:row>2132</xdr:row>
      <xdr:rowOff>47624</xdr:rowOff>
    </xdr:from>
    <xdr:to>
      <xdr:col>0</xdr:col>
      <xdr:colOff>3608518</xdr:colOff>
      <xdr:row>2137</xdr:row>
      <xdr:rowOff>152398</xdr:rowOff>
    </xdr:to>
    <xdr:pic>
      <xdr:nvPicPr>
        <xdr:cNvPr id="46461" name="Obrázek 46460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533171399"/>
          <a:ext cx="1789242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2438400</xdr:colOff>
      <xdr:row>2138</xdr:row>
      <xdr:rowOff>76200</xdr:rowOff>
    </xdr:from>
    <xdr:to>
      <xdr:col>0</xdr:col>
      <xdr:colOff>3492411</xdr:colOff>
      <xdr:row>2141</xdr:row>
      <xdr:rowOff>209550</xdr:rowOff>
    </xdr:to>
    <xdr:pic>
      <xdr:nvPicPr>
        <xdr:cNvPr id="46468" name="Obrázek 46467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534685875"/>
          <a:ext cx="105401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2066926</xdr:colOff>
      <xdr:row>2142</xdr:row>
      <xdr:rowOff>66675</xdr:rowOff>
    </xdr:from>
    <xdr:to>
      <xdr:col>1</xdr:col>
      <xdr:colOff>1</xdr:colOff>
      <xdr:row>2146</xdr:row>
      <xdr:rowOff>219076</xdr:rowOff>
    </xdr:to>
    <xdr:pic>
      <xdr:nvPicPr>
        <xdr:cNvPr id="46501" name="Obrázek 46500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6" y="535666950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2581275</xdr:colOff>
      <xdr:row>2147</xdr:row>
      <xdr:rowOff>212293</xdr:rowOff>
    </xdr:from>
    <xdr:to>
      <xdr:col>0</xdr:col>
      <xdr:colOff>3305175</xdr:colOff>
      <xdr:row>2150</xdr:row>
      <xdr:rowOff>180975</xdr:rowOff>
    </xdr:to>
    <xdr:pic>
      <xdr:nvPicPr>
        <xdr:cNvPr id="46512" name="Obrázek 46511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5" y="537050818"/>
          <a:ext cx="723900" cy="711631"/>
        </a:xfrm>
        <a:prstGeom prst="rect">
          <a:avLst/>
        </a:prstGeom>
      </xdr:spPr>
    </xdr:pic>
    <xdr:clientData/>
  </xdr:twoCellAnchor>
  <xdr:twoCellAnchor editAs="absolute">
    <xdr:from>
      <xdr:col>0</xdr:col>
      <xdr:colOff>1748838</xdr:colOff>
      <xdr:row>612</xdr:row>
      <xdr:rowOff>70036</xdr:rowOff>
    </xdr:from>
    <xdr:to>
      <xdr:col>0</xdr:col>
      <xdr:colOff>3646218</xdr:colOff>
      <xdr:row>616</xdr:row>
      <xdr:rowOff>19536</xdr:rowOff>
    </xdr:to>
    <xdr:pic>
      <xdr:nvPicPr>
        <xdr:cNvPr id="256" name="Obrázek 4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838" y="158870836"/>
          <a:ext cx="1897380" cy="9535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1699453</xdr:colOff>
      <xdr:row>620</xdr:row>
      <xdr:rowOff>98931</xdr:rowOff>
    </xdr:from>
    <xdr:to>
      <xdr:col>0</xdr:col>
      <xdr:colOff>3596833</xdr:colOff>
      <xdr:row>624</xdr:row>
      <xdr:rowOff>55903</xdr:rowOff>
    </xdr:to>
    <xdr:pic>
      <xdr:nvPicPr>
        <xdr:cNvPr id="258" name="Obrázek 4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453" y="161042296"/>
          <a:ext cx="1897380" cy="9610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D40"/>
  <sheetViews>
    <sheetView showGridLines="0" tabSelected="1" view="pageBreakPreview" zoomScale="90" zoomScaleNormal="80" zoomScaleSheetLayoutView="90" zoomScalePageLayoutView="75" workbookViewId="0">
      <selection activeCell="A26" sqref="A26"/>
    </sheetView>
  </sheetViews>
  <sheetFormatPr defaultColWidth="11.5546875" defaultRowHeight="13.2" x14ac:dyDescent="0.25"/>
  <cols>
    <col min="1" max="1" width="120.6640625" customWidth="1"/>
    <col min="2" max="3" width="18.109375" customWidth="1"/>
    <col min="4" max="4" width="18.109375" style="320" customWidth="1"/>
    <col min="5" max="16384" width="11.5546875" style="1"/>
  </cols>
  <sheetData>
    <row r="1" spans="1:4" s="2" customFormat="1" ht="145.5" customHeight="1" x14ac:dyDescent="0.25">
      <c r="A1" s="326"/>
      <c r="B1" s="327"/>
      <c r="C1" s="327"/>
      <c r="D1" s="328"/>
    </row>
    <row r="2" spans="1:4" s="2" customFormat="1" ht="9.9" customHeight="1" x14ac:dyDescent="0.25">
      <c r="A2" s="144"/>
      <c r="B2" s="98"/>
      <c r="C2" s="98"/>
      <c r="D2" s="307"/>
    </row>
    <row r="3" spans="1:4" s="5" customFormat="1" ht="15.9" customHeight="1" x14ac:dyDescent="0.25">
      <c r="A3" s="134" t="s">
        <v>4381</v>
      </c>
      <c r="B3" s="3"/>
      <c r="C3" s="3"/>
      <c r="D3" s="308"/>
    </row>
    <row r="4" spans="1:4" s="5" customFormat="1" ht="15.9" customHeight="1" x14ac:dyDescent="0.25">
      <c r="A4" s="134" t="s">
        <v>0</v>
      </c>
      <c r="B4" s="3"/>
      <c r="C4" s="3"/>
      <c r="D4" s="308"/>
    </row>
    <row r="5" spans="1:4" s="7" customFormat="1" ht="9.9" customHeight="1" thickBot="1" x14ac:dyDescent="0.3">
      <c r="A5" s="145"/>
      <c r="B5" s="6"/>
      <c r="C5" s="6"/>
      <c r="D5" s="309"/>
    </row>
    <row r="6" spans="1:4" s="9" customFormat="1" ht="39.9" customHeight="1" x14ac:dyDescent="0.3">
      <c r="A6" s="146" t="s">
        <v>1</v>
      </c>
      <c r="B6" s="8" t="s">
        <v>1668</v>
      </c>
      <c r="C6" s="8" t="s">
        <v>1669</v>
      </c>
      <c r="D6" s="310" t="s">
        <v>2</v>
      </c>
    </row>
    <row r="7" spans="1:4" s="11" customFormat="1" ht="5.0999999999999996" customHeight="1" x14ac:dyDescent="0.25">
      <c r="A7" s="147"/>
      <c r="B7" s="10"/>
      <c r="C7" s="10"/>
      <c r="D7" s="311"/>
    </row>
    <row r="8" spans="1:4" s="12" customFormat="1" ht="20.100000000000001" customHeight="1" x14ac:dyDescent="0.25">
      <c r="A8" s="329" t="s">
        <v>3</v>
      </c>
      <c r="B8" s="330"/>
      <c r="C8" s="330"/>
      <c r="D8" s="331"/>
    </row>
    <row r="9" spans="1:4" s="12" customFormat="1" ht="5.0999999999999996" customHeight="1" x14ac:dyDescent="0.25">
      <c r="A9" s="148"/>
      <c r="B9" s="13"/>
      <c r="C9" s="13"/>
      <c r="D9" s="312"/>
    </row>
    <row r="10" spans="1:4" s="15" customFormat="1" ht="20.100000000000001" customHeight="1" x14ac:dyDescent="0.25">
      <c r="A10" s="149" t="s">
        <v>2869</v>
      </c>
      <c r="B10" s="14" t="s">
        <v>1661</v>
      </c>
      <c r="C10" s="14">
        <v>51</v>
      </c>
      <c r="D10" s="313">
        <v>0</v>
      </c>
    </row>
    <row r="11" spans="1:4" s="15" customFormat="1" ht="20.100000000000001" customHeight="1" x14ac:dyDescent="0.25">
      <c r="A11" s="150" t="s">
        <v>2870</v>
      </c>
      <c r="B11" s="14" t="s">
        <v>1660</v>
      </c>
      <c r="C11" s="14">
        <v>52</v>
      </c>
      <c r="D11" s="313">
        <v>0</v>
      </c>
    </row>
    <row r="12" spans="1:4" s="15" customFormat="1" ht="20.100000000000001" customHeight="1" x14ac:dyDescent="0.25">
      <c r="A12" s="150" t="s">
        <v>3674</v>
      </c>
      <c r="B12" s="14" t="s">
        <v>1664</v>
      </c>
      <c r="C12" s="14">
        <v>54</v>
      </c>
      <c r="D12" s="313">
        <v>0</v>
      </c>
    </row>
    <row r="13" spans="1:4" s="15" customFormat="1" ht="20.100000000000001" customHeight="1" x14ac:dyDescent="0.25">
      <c r="A13" s="150" t="s">
        <v>3675</v>
      </c>
      <c r="B13" s="14" t="s">
        <v>1665</v>
      </c>
      <c r="C13" s="14">
        <v>55</v>
      </c>
      <c r="D13" s="313">
        <v>0</v>
      </c>
    </row>
    <row r="14" spans="1:4" s="15" customFormat="1" ht="20.100000000000001" customHeight="1" x14ac:dyDescent="0.25">
      <c r="A14" s="150" t="s">
        <v>4</v>
      </c>
      <c r="B14" s="16" t="s">
        <v>1655</v>
      </c>
      <c r="C14" s="16">
        <v>53</v>
      </c>
      <c r="D14" s="313">
        <v>0</v>
      </c>
    </row>
    <row r="15" spans="1:4" s="18" customFormat="1" ht="5.0999999999999996" customHeight="1" x14ac:dyDescent="0.25">
      <c r="A15" s="151"/>
      <c r="B15" s="17"/>
      <c r="C15" s="17"/>
      <c r="D15" s="314"/>
    </row>
    <row r="16" spans="1:4" s="12" customFormat="1" ht="20.100000000000001" customHeight="1" x14ac:dyDescent="0.25">
      <c r="A16" s="332" t="s">
        <v>5</v>
      </c>
      <c r="B16" s="333"/>
      <c r="C16" s="333"/>
      <c r="D16" s="334"/>
    </row>
    <row r="17" spans="1:4" s="12" customFormat="1" ht="5.0999999999999996" customHeight="1" x14ac:dyDescent="0.25">
      <c r="A17" s="152"/>
      <c r="B17" s="19"/>
      <c r="C17" s="19"/>
      <c r="D17" s="315"/>
    </row>
    <row r="18" spans="1:4" s="15" customFormat="1" ht="20.100000000000001" customHeight="1" x14ac:dyDescent="0.25">
      <c r="A18" s="150" t="s">
        <v>2860</v>
      </c>
      <c r="B18" s="16" t="s">
        <v>1657</v>
      </c>
      <c r="C18" s="16">
        <v>89</v>
      </c>
      <c r="D18" s="313">
        <v>0</v>
      </c>
    </row>
    <row r="19" spans="1:4" s="15" customFormat="1" ht="20.100000000000001" customHeight="1" x14ac:dyDescent="0.25">
      <c r="A19" s="150" t="s">
        <v>4279</v>
      </c>
      <c r="B19" s="16" t="s">
        <v>2861</v>
      </c>
      <c r="C19" s="16">
        <v>89</v>
      </c>
      <c r="D19" s="313">
        <v>0</v>
      </c>
    </row>
    <row r="20" spans="1:4" s="15" customFormat="1" ht="20.100000000000001" customHeight="1" x14ac:dyDescent="0.25">
      <c r="A20" s="150" t="s">
        <v>4280</v>
      </c>
      <c r="B20" s="16" t="s">
        <v>2862</v>
      </c>
      <c r="C20" s="16">
        <v>89</v>
      </c>
      <c r="D20" s="313">
        <v>0</v>
      </c>
    </row>
    <row r="21" spans="1:4" s="15" customFormat="1" ht="20.100000000000001" customHeight="1" x14ac:dyDescent="0.25">
      <c r="A21" s="150" t="s">
        <v>4376</v>
      </c>
      <c r="B21" s="16" t="s">
        <v>2863</v>
      </c>
      <c r="C21" s="16">
        <v>89</v>
      </c>
      <c r="D21" s="313">
        <v>0</v>
      </c>
    </row>
    <row r="22" spans="1:4" s="15" customFormat="1" ht="20.100000000000001" customHeight="1" x14ac:dyDescent="0.25">
      <c r="A22" s="150" t="s">
        <v>4375</v>
      </c>
      <c r="B22" s="16" t="s">
        <v>4348</v>
      </c>
      <c r="C22" s="16"/>
      <c r="D22" s="313">
        <v>0</v>
      </c>
    </row>
    <row r="23" spans="1:4" s="15" customFormat="1" ht="20.100000000000001" customHeight="1" x14ac:dyDescent="0.25">
      <c r="A23" s="150" t="s">
        <v>6</v>
      </c>
      <c r="B23" s="16" t="s">
        <v>1656</v>
      </c>
      <c r="C23" s="16">
        <v>86</v>
      </c>
      <c r="D23" s="313">
        <v>0</v>
      </c>
    </row>
    <row r="24" spans="1:4" s="15" customFormat="1" ht="20.100000000000001" customHeight="1" x14ac:dyDescent="0.25">
      <c r="A24" s="150" t="s">
        <v>7</v>
      </c>
      <c r="B24" s="20" t="s">
        <v>1659</v>
      </c>
      <c r="C24" s="20" t="s">
        <v>8</v>
      </c>
      <c r="D24" s="313">
        <v>0</v>
      </c>
    </row>
    <row r="25" spans="1:4" s="15" customFormat="1" ht="20.100000000000001" customHeight="1" x14ac:dyDescent="0.25">
      <c r="A25" s="150" t="s">
        <v>9</v>
      </c>
      <c r="B25" s="16" t="s">
        <v>1658</v>
      </c>
      <c r="C25" s="16" t="s">
        <v>10</v>
      </c>
      <c r="D25" s="313">
        <v>0</v>
      </c>
    </row>
    <row r="26" spans="1:4" s="15" customFormat="1" ht="20.100000000000001" customHeight="1" x14ac:dyDescent="0.25">
      <c r="A26" s="150" t="s">
        <v>11</v>
      </c>
      <c r="B26" s="16" t="s">
        <v>1663</v>
      </c>
      <c r="C26" s="16">
        <v>93</v>
      </c>
      <c r="D26" s="313">
        <v>0</v>
      </c>
    </row>
    <row r="27" spans="1:4" s="15" customFormat="1" ht="20.100000000000001" customHeight="1" x14ac:dyDescent="0.25">
      <c r="A27" s="150" t="s">
        <v>12</v>
      </c>
      <c r="B27" s="16" t="s">
        <v>1662</v>
      </c>
      <c r="C27" s="16">
        <v>92</v>
      </c>
      <c r="D27" s="313">
        <v>0</v>
      </c>
    </row>
    <row r="28" spans="1:4" s="15" customFormat="1" ht="20.100000000000001" customHeight="1" x14ac:dyDescent="0.25">
      <c r="A28" s="150" t="s">
        <v>1672</v>
      </c>
      <c r="B28" s="16" t="s">
        <v>1676</v>
      </c>
      <c r="C28" s="16">
        <v>92</v>
      </c>
      <c r="D28" s="313">
        <v>0</v>
      </c>
    </row>
    <row r="29" spans="1:4" s="15" customFormat="1" ht="20.100000000000001" customHeight="1" x14ac:dyDescent="0.25">
      <c r="A29" s="150" t="s">
        <v>1671</v>
      </c>
      <c r="B29" s="16" t="s">
        <v>1675</v>
      </c>
      <c r="C29" s="16">
        <v>92</v>
      </c>
      <c r="D29" s="313">
        <v>0</v>
      </c>
    </row>
    <row r="30" spans="1:4" s="15" customFormat="1" ht="20.100000000000001" customHeight="1" x14ac:dyDescent="0.25">
      <c r="A30" s="150" t="s">
        <v>13</v>
      </c>
      <c r="B30" s="16" t="s">
        <v>3369</v>
      </c>
      <c r="C30" s="16">
        <v>96</v>
      </c>
      <c r="D30" s="313">
        <v>0</v>
      </c>
    </row>
    <row r="31" spans="1:4" s="15" customFormat="1" ht="20.100000000000001" customHeight="1" x14ac:dyDescent="0.25">
      <c r="A31" s="150" t="s">
        <v>3679</v>
      </c>
      <c r="B31" s="16" t="s">
        <v>4073</v>
      </c>
      <c r="C31" s="16"/>
      <c r="D31" s="313">
        <v>0</v>
      </c>
    </row>
    <row r="32" spans="1:4" s="15" customFormat="1" ht="20.100000000000001" customHeight="1" x14ac:dyDescent="0.25">
      <c r="A32" s="150" t="s">
        <v>3680</v>
      </c>
      <c r="B32" s="16" t="s">
        <v>4074</v>
      </c>
      <c r="C32" s="16"/>
      <c r="D32" s="313">
        <v>0</v>
      </c>
    </row>
    <row r="33" spans="1:4" s="7" customFormat="1" ht="15" customHeight="1" x14ac:dyDescent="0.25">
      <c r="A33" s="147"/>
      <c r="B33" s="10"/>
      <c r="C33" s="10"/>
      <c r="D33" s="311"/>
    </row>
    <row r="34" spans="1:4" ht="15.6" x14ac:dyDescent="0.25">
      <c r="A34" s="134" t="s">
        <v>14</v>
      </c>
      <c r="B34" s="153"/>
      <c r="C34" s="153"/>
      <c r="D34" s="316"/>
    </row>
    <row r="35" spans="1:4" s="143" customFormat="1" ht="15" x14ac:dyDescent="0.25">
      <c r="A35" s="154" t="s">
        <v>3039</v>
      </c>
      <c r="B35" s="155"/>
      <c r="C35" s="155"/>
      <c r="D35" s="317"/>
    </row>
    <row r="36" spans="1:4" s="21" customFormat="1" ht="15.6" x14ac:dyDescent="0.3">
      <c r="A36" s="156" t="s">
        <v>15</v>
      </c>
      <c r="B36" s="157"/>
      <c r="C36" s="157"/>
      <c r="D36" s="318"/>
    </row>
    <row r="37" spans="1:4" s="21" customFormat="1" ht="15" x14ac:dyDescent="0.25">
      <c r="A37" s="156" t="s">
        <v>16</v>
      </c>
      <c r="B37" s="157"/>
      <c r="C37" s="157"/>
      <c r="D37" s="318"/>
    </row>
    <row r="38" spans="1:4" s="21" customFormat="1" ht="15" x14ac:dyDescent="0.25">
      <c r="A38" s="156" t="s">
        <v>17</v>
      </c>
      <c r="B38" s="157"/>
      <c r="C38" s="157"/>
      <c r="D38" s="318"/>
    </row>
    <row r="39" spans="1:4" s="21" customFormat="1" ht="15" x14ac:dyDescent="0.25">
      <c r="A39" s="156" t="s">
        <v>18</v>
      </c>
      <c r="B39" s="157"/>
      <c r="C39" s="157"/>
      <c r="D39" s="318"/>
    </row>
    <row r="40" spans="1:4" ht="15" x14ac:dyDescent="0.25">
      <c r="A40" s="158" t="s">
        <v>19</v>
      </c>
      <c r="B40" s="159"/>
      <c r="C40" s="159"/>
      <c r="D40" s="319"/>
    </row>
  </sheetData>
  <sheetProtection selectLockedCells="1" selectUnlockedCells="1"/>
  <mergeCells count="3">
    <mergeCell ref="A1:D1"/>
    <mergeCell ref="A8:D8"/>
    <mergeCell ref="A16:D16"/>
  </mergeCells>
  <conditionalFormatting sqref="D10:D14">
    <cfRule type="cellIs" dxfId="75" priority="6" stopIfTrue="1" operator="notEqual">
      <formula>0</formula>
    </cfRule>
  </conditionalFormatting>
  <conditionalFormatting sqref="D18:D32">
    <cfRule type="cellIs" dxfId="74" priority="7" stopIfTrue="1" operator="notEqual">
      <formula>0</formula>
    </cfRule>
  </conditionalFormatting>
  <hyperlinks>
    <hyperlink ref="A10" location="Položky!A7" display="Trubky PP HT podle EN 1457"/>
    <hyperlink ref="A11" location="Položky!A53" display="Tvarovky PP HT podle EN 1451"/>
    <hyperlink ref="A12" location="Položky!A280" display="Trubky MASTER 3 PLUS podle EN 1451"/>
    <hyperlink ref="A13" location="Položky!A336" display="Tvarovky MASTER 3 PLUS podle EN 1451"/>
    <hyperlink ref="A14" location="Položky!A491" display="Příslušenství k odpadním systémům"/>
    <hyperlink ref="A18" location="Položky!A527" display="Trubky systému PP-R Instaplast - typ PP-R"/>
    <hyperlink ref="A23" location="Položky!A628" display="Tvarovky PP-R Instaplast"/>
    <hyperlink ref="A24" location="Položky!A1115" display="Trubky PP-R Pressure Air"/>
    <hyperlink ref="A25" location="Položky!A1124" display="Tvarovky PP-R Pressure Air"/>
    <hyperlink ref="A26" location="Položky!A1234" display="Trubky RADOPRESS"/>
    <hyperlink ref="A27" location="Položky!A1265" display="Tvarovky RADOPRESS"/>
    <hyperlink ref="A30" location="Položky!A1610" display="Nářadí pro montáž sanitárnich systémů"/>
    <hyperlink ref="A40" r:id="rId1"/>
    <hyperlink ref="A28" location="Položky!A1527" display="Izolace RADOPRESS"/>
    <hyperlink ref="A29" location="Položky!A1555" display="Ostatní RADOPRESS"/>
    <hyperlink ref="A20" location="Položky!A587" display="Trubky systému PP-R Instaplast - typ STABI BETA"/>
    <hyperlink ref="A21" location="Položky!A597" display="Trubky systému PP-R Instaplast - typ CARBOCRP"/>
    <hyperlink ref="A19" location="Položky!A563" display="Trubky systému PP-R Instaplast - typ UNIBETA"/>
    <hyperlink ref="A32" location="Položky!A1922" display="Příslušenství pro předizolované potrubní systémy"/>
    <hyperlink ref="A31" location="Položky!A1850" display="Předizolované potrubní systémy Terrendis"/>
    <hyperlink ref="A22" location="Položky!A608" display="Trubky systému PP-R Instaplast - typ CARBO OXYCRP"/>
  </hyperlinks>
  <pageMargins left="0.70866141732283472" right="0.70866141732283472" top="0.74803149606299213" bottom="0.74803149606299213" header="0.51181102362204722" footer="0.31496062992125984"/>
  <pageSetup paperSize="9" scale="48" orientation="portrait" useFirstPageNumber="1" horizontalDpi="300" verticalDpi="300" r:id="rId2"/>
  <headerFooter alignWithMargins="0">
    <oddFooter>&amp;L&amp;12Pipelife Czech s.r.o.
Kučovaniny 1778, 765 02 Otrokovice / Česká republika
www.pipelife.cz &amp;R&amp;12PLATNOST OD 01.05.2020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L2158"/>
  <sheetViews>
    <sheetView showGridLines="0" view="pageBreakPreview" zoomScale="90" zoomScaleNormal="70" zoomScaleSheetLayoutView="90" zoomScalePageLayoutView="46" workbookViewId="0">
      <selection activeCell="A1234" sqref="A1234"/>
    </sheetView>
  </sheetViews>
  <sheetFormatPr defaultColWidth="20.6640625" defaultRowHeight="13.8" x14ac:dyDescent="0.25"/>
  <cols>
    <col min="1" max="1" width="55.6640625" style="22" customWidth="1"/>
    <col min="2" max="2" width="16.5546875" style="88" customWidth="1"/>
    <col min="3" max="3" width="23.33203125" style="88" customWidth="1"/>
    <col min="4" max="4" width="51.5546875" style="22" customWidth="1"/>
    <col min="5" max="5" width="8.5546875" style="22" bestFit="1" customWidth="1"/>
    <col min="6" max="6" width="14.33203125" style="84" customWidth="1"/>
    <col min="7" max="7" width="13.44140625" style="84" customWidth="1"/>
    <col min="8" max="8" width="8.33203125" style="290" customWidth="1"/>
    <col min="9" max="9" width="11.109375" style="290" customWidth="1"/>
    <col min="10" max="10" width="7.109375" style="1" customWidth="1"/>
    <col min="11" max="16384" width="20.6640625" style="1"/>
  </cols>
  <sheetData>
    <row r="1" spans="1:9" s="2" customFormat="1" ht="145.5" customHeight="1" x14ac:dyDescent="0.25">
      <c r="A1" s="130"/>
      <c r="B1" s="131"/>
      <c r="C1" s="131"/>
      <c r="D1" s="131"/>
      <c r="E1" s="131"/>
      <c r="F1" s="132"/>
      <c r="G1" s="132"/>
      <c r="H1" s="238"/>
      <c r="I1" s="239"/>
    </row>
    <row r="2" spans="1:9" s="2" customFormat="1" ht="9.9" customHeight="1" x14ac:dyDescent="0.25">
      <c r="A2" s="133"/>
      <c r="B2" s="23"/>
      <c r="C2" s="23"/>
      <c r="D2" s="23"/>
      <c r="E2" s="23"/>
      <c r="F2" s="78"/>
      <c r="G2" s="78"/>
      <c r="H2" s="240"/>
      <c r="I2" s="241"/>
    </row>
    <row r="3" spans="1:9" s="5" customFormat="1" ht="15.9" customHeight="1" x14ac:dyDescent="0.25">
      <c r="A3" s="134" t="str">
        <f>'Rabatové skupiny'!A3</f>
        <v>Platnost od 01.04.2020</v>
      </c>
      <c r="B3" s="19"/>
      <c r="C3" s="19"/>
      <c r="D3" s="4"/>
      <c r="E3" s="24"/>
      <c r="F3" s="79"/>
      <c r="G3" s="79"/>
      <c r="H3" s="242"/>
      <c r="I3" s="243"/>
    </row>
    <row r="4" spans="1:9" s="5" customFormat="1" ht="15.9" customHeight="1" x14ac:dyDescent="0.25">
      <c r="A4" s="134" t="s">
        <v>0</v>
      </c>
      <c r="B4" s="19"/>
      <c r="C4" s="19"/>
      <c r="D4" s="4"/>
      <c r="E4" s="24"/>
      <c r="F4" s="79"/>
      <c r="G4" s="79"/>
      <c r="H4" s="242"/>
      <c r="I4" s="243"/>
    </row>
    <row r="5" spans="1:9" s="7" customFormat="1" ht="5.25" customHeight="1" x14ac:dyDescent="0.25">
      <c r="A5" s="135"/>
      <c r="B5" s="87"/>
      <c r="C5" s="87"/>
      <c r="D5" s="25"/>
      <c r="E5" s="26"/>
      <c r="F5" s="77"/>
      <c r="G5" s="77"/>
      <c r="H5" s="244"/>
      <c r="I5" s="245"/>
    </row>
    <row r="6" spans="1:9" s="12" customFormat="1" ht="39.9" customHeight="1" x14ac:dyDescent="0.25">
      <c r="A6" s="115" t="s">
        <v>20</v>
      </c>
      <c r="B6" s="28"/>
      <c r="C6" s="28"/>
      <c r="D6" s="28"/>
      <c r="E6" s="29"/>
      <c r="F6" s="80"/>
      <c r="G6" s="81"/>
      <c r="H6" s="246" t="s">
        <v>1486</v>
      </c>
      <c r="I6" s="247"/>
    </row>
    <row r="7" spans="1:9" s="12" customFormat="1" ht="39" customHeight="1" x14ac:dyDescent="0.25">
      <c r="A7" s="116" t="s">
        <v>21</v>
      </c>
      <c r="B7" s="31"/>
      <c r="C7" s="31"/>
      <c r="D7" s="32"/>
      <c r="E7" s="33"/>
      <c r="F7" s="82" t="s">
        <v>22</v>
      </c>
      <c r="G7" s="323">
        <f>'Rabatové skupiny'!D10</f>
        <v>0</v>
      </c>
      <c r="H7" s="248" t="s">
        <v>1486</v>
      </c>
      <c r="I7" s="249"/>
    </row>
    <row r="8" spans="1:9" s="36" customFormat="1" ht="39.9" customHeight="1" x14ac:dyDescent="0.3">
      <c r="A8" s="117" t="s">
        <v>23</v>
      </c>
      <c r="B8" s="96" t="s">
        <v>1667</v>
      </c>
      <c r="C8" s="35" t="s">
        <v>1666</v>
      </c>
      <c r="D8" s="35" t="s">
        <v>25</v>
      </c>
      <c r="E8" s="35" t="s">
        <v>26</v>
      </c>
      <c r="F8" s="83" t="s">
        <v>27</v>
      </c>
      <c r="G8" s="83" t="s">
        <v>28</v>
      </c>
      <c r="H8" s="76" t="s">
        <v>29</v>
      </c>
      <c r="I8" s="118" t="s">
        <v>30</v>
      </c>
    </row>
    <row r="9" spans="1:9" s="15" customFormat="1" ht="20.100000000000001" customHeight="1" x14ac:dyDescent="0.25">
      <c r="A9" s="119" t="s">
        <v>31</v>
      </c>
      <c r="B9" s="66">
        <v>3296301001</v>
      </c>
      <c r="C9" s="38" t="s">
        <v>1505</v>
      </c>
      <c r="D9" s="39" t="s">
        <v>1682</v>
      </c>
      <c r="E9" s="40" t="s">
        <v>32</v>
      </c>
      <c r="F9" s="195">
        <v>20</v>
      </c>
      <c r="G9" s="196">
        <f>F9*(1-$G$7)</f>
        <v>20</v>
      </c>
      <c r="H9" s="252">
        <v>60</v>
      </c>
      <c r="I9" s="253">
        <v>2400</v>
      </c>
    </row>
    <row r="10" spans="1:9" s="15" customFormat="1" ht="20.100000000000001" customHeight="1" x14ac:dyDescent="0.25">
      <c r="A10" s="110"/>
      <c r="B10" s="66">
        <v>3296301002</v>
      </c>
      <c r="C10" s="42" t="s">
        <v>1506</v>
      </c>
      <c r="D10" s="43" t="s">
        <v>1683</v>
      </c>
      <c r="E10" s="14" t="s">
        <v>32</v>
      </c>
      <c r="F10" s="195">
        <v>27</v>
      </c>
      <c r="G10" s="196">
        <f t="shared" ref="G10:G52" si="0">F10*(1-$G$7)</f>
        <v>27</v>
      </c>
      <c r="H10" s="254">
        <v>40</v>
      </c>
      <c r="I10" s="255">
        <v>1600</v>
      </c>
    </row>
    <row r="11" spans="1:9" s="15" customFormat="1" ht="20.100000000000001" customHeight="1" x14ac:dyDescent="0.25">
      <c r="A11" s="110"/>
      <c r="B11" s="66">
        <v>3296301003</v>
      </c>
      <c r="C11" s="42" t="s">
        <v>1507</v>
      </c>
      <c r="D11" s="43" t="s">
        <v>1684</v>
      </c>
      <c r="E11" s="14" t="s">
        <v>32</v>
      </c>
      <c r="F11" s="195">
        <v>35</v>
      </c>
      <c r="G11" s="196">
        <f t="shared" si="0"/>
        <v>35</v>
      </c>
      <c r="H11" s="254">
        <v>50</v>
      </c>
      <c r="I11" s="255">
        <v>1200</v>
      </c>
    </row>
    <row r="12" spans="1:9" s="15" customFormat="1" ht="20.100000000000001" customHeight="1" x14ac:dyDescent="0.25">
      <c r="A12" s="110"/>
      <c r="B12" s="66">
        <v>3296301005</v>
      </c>
      <c r="C12" s="42" t="s">
        <v>1508</v>
      </c>
      <c r="D12" s="43" t="s">
        <v>1685</v>
      </c>
      <c r="E12" s="14" t="s">
        <v>32</v>
      </c>
      <c r="F12" s="195">
        <v>59</v>
      </c>
      <c r="G12" s="196">
        <f t="shared" si="0"/>
        <v>59</v>
      </c>
      <c r="H12" s="254">
        <v>20</v>
      </c>
      <c r="I12" s="255">
        <v>720</v>
      </c>
    </row>
    <row r="13" spans="1:9" s="15" customFormat="1" ht="20.100000000000001" customHeight="1" x14ac:dyDescent="0.25">
      <c r="A13" s="110"/>
      <c r="B13" s="66">
        <v>3296301006</v>
      </c>
      <c r="C13" s="44" t="s">
        <v>1509</v>
      </c>
      <c r="D13" s="43" t="s">
        <v>1686</v>
      </c>
      <c r="E13" s="14" t="s">
        <v>32</v>
      </c>
      <c r="F13" s="195">
        <v>85</v>
      </c>
      <c r="G13" s="196">
        <f t="shared" si="0"/>
        <v>85</v>
      </c>
      <c r="H13" s="254">
        <v>20</v>
      </c>
      <c r="I13" s="255">
        <v>720</v>
      </c>
    </row>
    <row r="14" spans="1:9" s="15" customFormat="1" ht="20.100000000000001" customHeight="1" x14ac:dyDescent="0.25">
      <c r="A14" s="110"/>
      <c r="B14" s="66">
        <v>3296301007</v>
      </c>
      <c r="C14" s="44" t="s">
        <v>1510</v>
      </c>
      <c r="D14" s="43" t="s">
        <v>1687</v>
      </c>
      <c r="E14" s="14" t="s">
        <v>32</v>
      </c>
      <c r="F14" s="195">
        <v>106</v>
      </c>
      <c r="G14" s="196">
        <f t="shared" si="0"/>
        <v>106</v>
      </c>
      <c r="H14" s="254">
        <v>20</v>
      </c>
      <c r="I14" s="255">
        <v>720</v>
      </c>
    </row>
    <row r="15" spans="1:9" s="15" customFormat="1" ht="20.100000000000001" customHeight="1" x14ac:dyDescent="0.25">
      <c r="A15" s="110"/>
      <c r="B15" s="66">
        <v>3296302001</v>
      </c>
      <c r="C15" s="44" t="s">
        <v>1511</v>
      </c>
      <c r="D15" s="43" t="s">
        <v>1688</v>
      </c>
      <c r="E15" s="14" t="s">
        <v>32</v>
      </c>
      <c r="F15" s="195">
        <v>16</v>
      </c>
      <c r="G15" s="196">
        <f t="shared" si="0"/>
        <v>16</v>
      </c>
      <c r="H15" s="254">
        <v>40</v>
      </c>
      <c r="I15" s="255">
        <v>1600</v>
      </c>
    </row>
    <row r="16" spans="1:9" s="15" customFormat="1" ht="20.100000000000001" customHeight="1" x14ac:dyDescent="0.25">
      <c r="A16" s="110"/>
      <c r="B16" s="66">
        <v>3296302002</v>
      </c>
      <c r="C16" s="44" t="s">
        <v>1512</v>
      </c>
      <c r="D16" s="43" t="s">
        <v>1689</v>
      </c>
      <c r="E16" s="14" t="s">
        <v>32</v>
      </c>
      <c r="F16" s="195">
        <v>21</v>
      </c>
      <c r="G16" s="196">
        <f t="shared" si="0"/>
        <v>21</v>
      </c>
      <c r="H16" s="254">
        <v>25</v>
      </c>
      <c r="I16" s="255">
        <v>1000</v>
      </c>
    </row>
    <row r="17" spans="1:9" s="15" customFormat="1" ht="20.100000000000001" customHeight="1" x14ac:dyDescent="0.25">
      <c r="A17" s="110"/>
      <c r="B17" s="66">
        <v>3296302003</v>
      </c>
      <c r="C17" s="44" t="s">
        <v>1513</v>
      </c>
      <c r="D17" s="43" t="s">
        <v>1690</v>
      </c>
      <c r="E17" s="14" t="s">
        <v>32</v>
      </c>
      <c r="F17" s="195">
        <v>26</v>
      </c>
      <c r="G17" s="196">
        <f t="shared" si="0"/>
        <v>26</v>
      </c>
      <c r="H17" s="254">
        <v>35</v>
      </c>
      <c r="I17" s="255">
        <v>630</v>
      </c>
    </row>
    <row r="18" spans="1:9" s="15" customFormat="1" ht="20.100000000000001" customHeight="1" x14ac:dyDescent="0.25">
      <c r="A18" s="110"/>
      <c r="B18" s="66">
        <v>3296302005</v>
      </c>
      <c r="C18" s="44" t="s">
        <v>1514</v>
      </c>
      <c r="D18" s="43" t="s">
        <v>1691</v>
      </c>
      <c r="E18" s="14" t="s">
        <v>32</v>
      </c>
      <c r="F18" s="195">
        <v>42</v>
      </c>
      <c r="G18" s="196">
        <f t="shared" si="0"/>
        <v>42</v>
      </c>
      <c r="H18" s="254">
        <v>20</v>
      </c>
      <c r="I18" s="255">
        <v>400</v>
      </c>
    </row>
    <row r="19" spans="1:9" s="15" customFormat="1" ht="20.100000000000001" customHeight="1" x14ac:dyDescent="0.25">
      <c r="A19" s="110"/>
      <c r="B19" s="66">
        <v>3296302006</v>
      </c>
      <c r="C19" s="44" t="s">
        <v>1515</v>
      </c>
      <c r="D19" s="43" t="s">
        <v>1692</v>
      </c>
      <c r="E19" s="14" t="s">
        <v>32</v>
      </c>
      <c r="F19" s="195">
        <v>59</v>
      </c>
      <c r="G19" s="196">
        <f t="shared" si="0"/>
        <v>59</v>
      </c>
      <c r="H19" s="254">
        <v>20</v>
      </c>
      <c r="I19" s="255">
        <v>400</v>
      </c>
    </row>
    <row r="20" spans="1:9" s="15" customFormat="1" ht="20.100000000000001" customHeight="1" x14ac:dyDescent="0.25">
      <c r="A20" s="110"/>
      <c r="B20" s="66">
        <v>3296302007</v>
      </c>
      <c r="C20" s="44" t="s">
        <v>1516</v>
      </c>
      <c r="D20" s="43" t="s">
        <v>1693</v>
      </c>
      <c r="E20" s="14" t="s">
        <v>32</v>
      </c>
      <c r="F20" s="195">
        <v>74</v>
      </c>
      <c r="G20" s="196">
        <f t="shared" si="0"/>
        <v>74</v>
      </c>
      <c r="H20" s="254">
        <v>20</v>
      </c>
      <c r="I20" s="255">
        <v>400</v>
      </c>
    </row>
    <row r="21" spans="1:9" s="15" customFormat="1" ht="20.100000000000001" customHeight="1" x14ac:dyDescent="0.25">
      <c r="A21" s="110"/>
      <c r="B21" s="66">
        <v>3296302010</v>
      </c>
      <c r="C21" s="44" t="s">
        <v>1517</v>
      </c>
      <c r="D21" s="43" t="s">
        <v>1694</v>
      </c>
      <c r="E21" s="14" t="s">
        <v>32</v>
      </c>
      <c r="F21" s="195">
        <v>19</v>
      </c>
      <c r="G21" s="196">
        <f t="shared" si="0"/>
        <v>19</v>
      </c>
      <c r="H21" s="254">
        <v>20</v>
      </c>
      <c r="I21" s="255">
        <v>800</v>
      </c>
    </row>
    <row r="22" spans="1:9" s="15" customFormat="1" ht="20.100000000000001" customHeight="1" x14ac:dyDescent="0.25">
      <c r="A22" s="110"/>
      <c r="B22" s="66">
        <v>3296302011</v>
      </c>
      <c r="C22" s="44" t="s">
        <v>1518</v>
      </c>
      <c r="D22" s="43" t="s">
        <v>1695</v>
      </c>
      <c r="E22" s="14" t="s">
        <v>32</v>
      </c>
      <c r="F22" s="195">
        <v>24</v>
      </c>
      <c r="G22" s="196">
        <f t="shared" si="0"/>
        <v>24</v>
      </c>
      <c r="H22" s="254">
        <v>15</v>
      </c>
      <c r="I22" s="255">
        <v>600</v>
      </c>
    </row>
    <row r="23" spans="1:9" s="15" customFormat="1" ht="20.100000000000001" customHeight="1" x14ac:dyDescent="0.25">
      <c r="A23" s="110"/>
      <c r="B23" s="66">
        <v>3296302013</v>
      </c>
      <c r="C23" s="44" t="s">
        <v>1519</v>
      </c>
      <c r="D23" s="43" t="s">
        <v>1696</v>
      </c>
      <c r="E23" s="14" t="s">
        <v>32</v>
      </c>
      <c r="F23" s="195">
        <v>28</v>
      </c>
      <c r="G23" s="196">
        <f t="shared" si="0"/>
        <v>28</v>
      </c>
      <c r="H23" s="254">
        <v>20</v>
      </c>
      <c r="I23" s="255">
        <v>360</v>
      </c>
    </row>
    <row r="24" spans="1:9" s="15" customFormat="1" ht="20.100000000000001" customHeight="1" x14ac:dyDescent="0.25">
      <c r="A24" s="110"/>
      <c r="B24" s="66">
        <v>3296302015</v>
      </c>
      <c r="C24" s="44" t="s">
        <v>1520</v>
      </c>
      <c r="D24" s="43" t="s">
        <v>1697</v>
      </c>
      <c r="E24" s="14" t="s">
        <v>32</v>
      </c>
      <c r="F24" s="195">
        <v>46</v>
      </c>
      <c r="G24" s="196">
        <f t="shared" si="0"/>
        <v>46</v>
      </c>
      <c r="H24" s="254">
        <v>20</v>
      </c>
      <c r="I24" s="255">
        <v>240</v>
      </c>
    </row>
    <row r="25" spans="1:9" s="15" customFormat="1" ht="20.100000000000001" customHeight="1" x14ac:dyDescent="0.25">
      <c r="A25" s="110"/>
      <c r="B25" s="66">
        <v>3296302016</v>
      </c>
      <c r="C25" s="44" t="s">
        <v>1521</v>
      </c>
      <c r="D25" s="43" t="s">
        <v>1698</v>
      </c>
      <c r="E25" s="14" t="s">
        <v>32</v>
      </c>
      <c r="F25" s="195">
        <v>69</v>
      </c>
      <c r="G25" s="196">
        <f t="shared" si="0"/>
        <v>69</v>
      </c>
      <c r="H25" s="254">
        <v>20</v>
      </c>
      <c r="I25" s="255">
        <v>240</v>
      </c>
    </row>
    <row r="26" spans="1:9" s="15" customFormat="1" ht="20.100000000000001" customHeight="1" x14ac:dyDescent="0.25">
      <c r="A26" s="110"/>
      <c r="B26" s="66">
        <v>3296302017</v>
      </c>
      <c r="C26" s="44" t="s">
        <v>1522</v>
      </c>
      <c r="D26" s="43" t="s">
        <v>1699</v>
      </c>
      <c r="E26" s="14" t="s">
        <v>32</v>
      </c>
      <c r="F26" s="195">
        <v>87</v>
      </c>
      <c r="G26" s="196">
        <f t="shared" si="0"/>
        <v>87</v>
      </c>
      <c r="H26" s="254">
        <v>20</v>
      </c>
      <c r="I26" s="255">
        <v>240</v>
      </c>
    </row>
    <row r="27" spans="1:9" s="15" customFormat="1" ht="20.100000000000001" customHeight="1" x14ac:dyDescent="0.25">
      <c r="A27" s="110"/>
      <c r="B27" s="66">
        <v>3296303001</v>
      </c>
      <c r="C27" s="44" t="s">
        <v>1523</v>
      </c>
      <c r="D27" s="43" t="s">
        <v>1700</v>
      </c>
      <c r="E27" s="14" t="s">
        <v>32</v>
      </c>
      <c r="F27" s="195">
        <v>27</v>
      </c>
      <c r="G27" s="196">
        <f t="shared" si="0"/>
        <v>27</v>
      </c>
      <c r="H27" s="254">
        <v>20</v>
      </c>
      <c r="I27" s="255">
        <v>360</v>
      </c>
    </row>
    <row r="28" spans="1:9" s="15" customFormat="1" ht="20.100000000000001" customHeight="1" x14ac:dyDescent="0.25">
      <c r="A28" s="110"/>
      <c r="B28" s="66">
        <v>3296303002</v>
      </c>
      <c r="C28" s="44" t="s">
        <v>1524</v>
      </c>
      <c r="D28" s="43" t="s">
        <v>1701</v>
      </c>
      <c r="E28" s="14" t="s">
        <v>32</v>
      </c>
      <c r="F28" s="195">
        <v>32</v>
      </c>
      <c r="G28" s="196">
        <f t="shared" si="0"/>
        <v>32</v>
      </c>
      <c r="H28" s="254">
        <v>20</v>
      </c>
      <c r="I28" s="255">
        <v>360</v>
      </c>
    </row>
    <row r="29" spans="1:9" s="15" customFormat="1" ht="20.100000000000001" customHeight="1" x14ac:dyDescent="0.25">
      <c r="A29" s="110"/>
      <c r="B29" s="66">
        <v>3296303003</v>
      </c>
      <c r="C29" s="44" t="s">
        <v>1525</v>
      </c>
      <c r="D29" s="43" t="s">
        <v>1702</v>
      </c>
      <c r="E29" s="14" t="s">
        <v>32</v>
      </c>
      <c r="F29" s="195">
        <v>45</v>
      </c>
      <c r="G29" s="196">
        <f t="shared" si="0"/>
        <v>45</v>
      </c>
      <c r="H29" s="254">
        <v>30</v>
      </c>
      <c r="I29" s="255">
        <v>180</v>
      </c>
    </row>
    <row r="30" spans="1:9" s="15" customFormat="1" ht="20.100000000000001" customHeight="1" x14ac:dyDescent="0.25">
      <c r="A30" s="110"/>
      <c r="B30" s="66">
        <v>3296303005</v>
      </c>
      <c r="C30" s="44" t="s">
        <v>1526</v>
      </c>
      <c r="D30" s="43" t="s">
        <v>1703</v>
      </c>
      <c r="E30" s="14" t="s">
        <v>32</v>
      </c>
      <c r="F30" s="195">
        <v>76</v>
      </c>
      <c r="G30" s="196">
        <f t="shared" si="0"/>
        <v>76</v>
      </c>
      <c r="H30" s="254">
        <v>10</v>
      </c>
      <c r="I30" s="255">
        <v>140</v>
      </c>
    </row>
    <row r="31" spans="1:9" s="15" customFormat="1" ht="20.100000000000001" customHeight="1" x14ac:dyDescent="0.25">
      <c r="A31" s="110"/>
      <c r="B31" s="66">
        <v>3296303006</v>
      </c>
      <c r="C31" s="44" t="s">
        <v>1527</v>
      </c>
      <c r="D31" s="43" t="s">
        <v>1704</v>
      </c>
      <c r="E31" s="14" t="s">
        <v>32</v>
      </c>
      <c r="F31" s="195">
        <v>111</v>
      </c>
      <c r="G31" s="196">
        <f t="shared" si="0"/>
        <v>111</v>
      </c>
      <c r="H31" s="254">
        <v>10</v>
      </c>
      <c r="I31" s="255">
        <v>140</v>
      </c>
    </row>
    <row r="32" spans="1:9" s="15" customFormat="1" ht="20.100000000000001" customHeight="1" x14ac:dyDescent="0.25">
      <c r="A32" s="110"/>
      <c r="B32" s="66">
        <v>3296303007</v>
      </c>
      <c r="C32" s="44" t="s">
        <v>1528</v>
      </c>
      <c r="D32" s="43" t="s">
        <v>1705</v>
      </c>
      <c r="E32" s="14" t="s">
        <v>32</v>
      </c>
      <c r="F32" s="195">
        <v>142</v>
      </c>
      <c r="G32" s="196">
        <f t="shared" si="0"/>
        <v>142</v>
      </c>
      <c r="H32" s="254">
        <v>10</v>
      </c>
      <c r="I32" s="255">
        <v>140</v>
      </c>
    </row>
    <row r="33" spans="1:9" s="15" customFormat="1" ht="20.100000000000001" customHeight="1" x14ac:dyDescent="0.25">
      <c r="A33" s="110"/>
      <c r="B33" s="66">
        <v>3296304001</v>
      </c>
      <c r="C33" s="44" t="s">
        <v>1529</v>
      </c>
      <c r="D33" s="43" t="s">
        <v>1706</v>
      </c>
      <c r="E33" s="14" t="s">
        <v>32</v>
      </c>
      <c r="F33" s="195">
        <v>47</v>
      </c>
      <c r="G33" s="196">
        <f t="shared" si="0"/>
        <v>47</v>
      </c>
      <c r="H33" s="254">
        <v>10</v>
      </c>
      <c r="I33" s="255">
        <v>180</v>
      </c>
    </row>
    <row r="34" spans="1:9" s="15" customFormat="1" ht="20.100000000000001" customHeight="1" x14ac:dyDescent="0.25">
      <c r="A34" s="110"/>
      <c r="B34" s="66">
        <v>3296304002</v>
      </c>
      <c r="C34" s="44" t="s">
        <v>1530</v>
      </c>
      <c r="D34" s="43" t="s">
        <v>1707</v>
      </c>
      <c r="E34" s="14" t="s">
        <v>32</v>
      </c>
      <c r="F34" s="195">
        <v>54</v>
      </c>
      <c r="G34" s="196">
        <f t="shared" si="0"/>
        <v>54</v>
      </c>
      <c r="H34" s="254">
        <v>10</v>
      </c>
      <c r="I34" s="255">
        <v>180</v>
      </c>
    </row>
    <row r="35" spans="1:9" s="15" customFormat="1" ht="20.100000000000001" customHeight="1" x14ac:dyDescent="0.25">
      <c r="A35" s="110"/>
      <c r="B35" s="66">
        <v>3296304004</v>
      </c>
      <c r="C35" s="44" t="s">
        <v>1531</v>
      </c>
      <c r="D35" s="43" t="s">
        <v>1708</v>
      </c>
      <c r="E35" s="14" t="s">
        <v>32</v>
      </c>
      <c r="F35" s="195">
        <v>86</v>
      </c>
      <c r="G35" s="196">
        <f t="shared" si="0"/>
        <v>86</v>
      </c>
      <c r="H35" s="254">
        <v>15</v>
      </c>
      <c r="I35" s="255">
        <v>90</v>
      </c>
    </row>
    <row r="36" spans="1:9" s="15" customFormat="1" ht="20.100000000000001" customHeight="1" x14ac:dyDescent="0.25">
      <c r="A36" s="110"/>
      <c r="B36" s="66">
        <v>3296304006</v>
      </c>
      <c r="C36" s="44" t="s">
        <v>1532</v>
      </c>
      <c r="D36" s="43" t="s">
        <v>1709</v>
      </c>
      <c r="E36" s="14" t="s">
        <v>32</v>
      </c>
      <c r="F36" s="195">
        <v>146</v>
      </c>
      <c r="G36" s="196">
        <f t="shared" si="0"/>
        <v>146</v>
      </c>
      <c r="H36" s="254">
        <v>10</v>
      </c>
      <c r="I36" s="255">
        <v>60</v>
      </c>
    </row>
    <row r="37" spans="1:9" s="15" customFormat="1" ht="20.100000000000001" customHeight="1" x14ac:dyDescent="0.25">
      <c r="A37" s="110"/>
      <c r="B37" s="66">
        <v>3296304007</v>
      </c>
      <c r="C37" s="44" t="s">
        <v>1533</v>
      </c>
      <c r="D37" s="43" t="s">
        <v>1710</v>
      </c>
      <c r="E37" s="14" t="s">
        <v>32</v>
      </c>
      <c r="F37" s="195">
        <v>214</v>
      </c>
      <c r="G37" s="196">
        <f t="shared" si="0"/>
        <v>214</v>
      </c>
      <c r="H37" s="254">
        <v>10</v>
      </c>
      <c r="I37" s="255">
        <v>60</v>
      </c>
    </row>
    <row r="38" spans="1:9" s="15" customFormat="1" ht="20.100000000000001" customHeight="1" x14ac:dyDescent="0.25">
      <c r="A38" s="110"/>
      <c r="B38" s="66">
        <v>3296304008</v>
      </c>
      <c r="C38" s="44" t="s">
        <v>1534</v>
      </c>
      <c r="D38" s="43" t="s">
        <v>1711</v>
      </c>
      <c r="E38" s="14" t="s">
        <v>32</v>
      </c>
      <c r="F38" s="195">
        <v>275</v>
      </c>
      <c r="G38" s="196">
        <f t="shared" si="0"/>
        <v>275</v>
      </c>
      <c r="H38" s="254">
        <v>10</v>
      </c>
      <c r="I38" s="255">
        <v>60</v>
      </c>
    </row>
    <row r="39" spans="1:9" s="15" customFormat="1" ht="20.100000000000001" customHeight="1" x14ac:dyDescent="0.25">
      <c r="A39" s="110"/>
      <c r="B39" s="66">
        <v>3295304007</v>
      </c>
      <c r="C39" s="44" t="s">
        <v>1502</v>
      </c>
      <c r="D39" s="43" t="s">
        <v>1677</v>
      </c>
      <c r="E39" s="14" t="s">
        <v>32</v>
      </c>
      <c r="F39" s="195">
        <v>135</v>
      </c>
      <c r="G39" s="196">
        <f t="shared" si="0"/>
        <v>135</v>
      </c>
      <c r="H39" s="254">
        <v>20</v>
      </c>
      <c r="I39" s="255">
        <v>120</v>
      </c>
    </row>
    <row r="40" spans="1:9" s="15" customFormat="1" ht="20.100000000000001" customHeight="1" x14ac:dyDescent="0.25">
      <c r="A40" s="110"/>
      <c r="B40" s="66">
        <v>3295304008</v>
      </c>
      <c r="C40" s="44" t="s">
        <v>1503</v>
      </c>
      <c r="D40" s="43" t="s">
        <v>1678</v>
      </c>
      <c r="E40" s="14" t="s">
        <v>32</v>
      </c>
      <c r="F40" s="195">
        <v>185</v>
      </c>
      <c r="G40" s="196">
        <f t="shared" si="0"/>
        <v>185</v>
      </c>
      <c r="H40" s="254">
        <v>6</v>
      </c>
      <c r="I40" s="255">
        <v>48</v>
      </c>
    </row>
    <row r="41" spans="1:9" s="15" customFormat="1" ht="20.100000000000001" customHeight="1" x14ac:dyDescent="0.25">
      <c r="A41" s="110"/>
      <c r="B41" s="66">
        <v>3295304009</v>
      </c>
      <c r="C41" s="44" t="s">
        <v>1504</v>
      </c>
      <c r="D41" s="43" t="s">
        <v>1679</v>
      </c>
      <c r="E41" s="14" t="s">
        <v>32</v>
      </c>
      <c r="F41" s="195">
        <v>292</v>
      </c>
      <c r="G41" s="196">
        <f t="shared" si="0"/>
        <v>292</v>
      </c>
      <c r="H41" s="254">
        <v>6</v>
      </c>
      <c r="I41" s="255">
        <v>48</v>
      </c>
    </row>
    <row r="42" spans="1:9" s="15" customFormat="1" ht="20.100000000000001" customHeight="1" x14ac:dyDescent="0.25">
      <c r="A42" s="110"/>
      <c r="B42" s="66">
        <v>3295304011</v>
      </c>
      <c r="C42" s="44" t="s">
        <v>1535</v>
      </c>
      <c r="D42" s="43" t="s">
        <v>1712</v>
      </c>
      <c r="E42" s="14" t="s">
        <v>32</v>
      </c>
      <c r="F42" s="195">
        <v>460</v>
      </c>
      <c r="G42" s="196">
        <f t="shared" si="0"/>
        <v>460</v>
      </c>
      <c r="H42" s="254">
        <v>6</v>
      </c>
      <c r="I42" s="255">
        <v>48</v>
      </c>
    </row>
    <row r="43" spans="1:9" s="15" customFormat="1" ht="20.100000000000001" customHeight="1" x14ac:dyDescent="0.25">
      <c r="A43" s="110"/>
      <c r="B43" s="66">
        <v>3295304012</v>
      </c>
      <c r="C43" s="44" t="s">
        <v>1536</v>
      </c>
      <c r="D43" s="43" t="s">
        <v>1713</v>
      </c>
      <c r="E43" s="14" t="s">
        <v>32</v>
      </c>
      <c r="F43" s="195">
        <v>251</v>
      </c>
      <c r="G43" s="196">
        <f t="shared" si="0"/>
        <v>251</v>
      </c>
      <c r="H43" s="254">
        <v>12</v>
      </c>
      <c r="I43" s="255">
        <v>72</v>
      </c>
    </row>
    <row r="44" spans="1:9" s="15" customFormat="1" ht="20.100000000000001" customHeight="1" x14ac:dyDescent="0.25">
      <c r="A44" s="110"/>
      <c r="B44" s="66">
        <v>3295304013</v>
      </c>
      <c r="C44" s="44" t="s">
        <v>1537</v>
      </c>
      <c r="D44" s="43" t="s">
        <v>1714</v>
      </c>
      <c r="E44" s="14" t="s">
        <v>32</v>
      </c>
      <c r="F44" s="195">
        <v>364</v>
      </c>
      <c r="G44" s="196">
        <f t="shared" si="0"/>
        <v>364</v>
      </c>
      <c r="H44" s="254">
        <v>5</v>
      </c>
      <c r="I44" s="255">
        <v>40</v>
      </c>
    </row>
    <row r="45" spans="1:9" s="15" customFormat="1" ht="20.100000000000001" customHeight="1" x14ac:dyDescent="0.25">
      <c r="A45" s="136"/>
      <c r="B45" s="66">
        <v>3295304014</v>
      </c>
      <c r="C45" s="42" t="s">
        <v>1538</v>
      </c>
      <c r="D45" s="43" t="s">
        <v>1715</v>
      </c>
      <c r="E45" s="14" t="s">
        <v>32</v>
      </c>
      <c r="F45" s="195">
        <v>509</v>
      </c>
      <c r="G45" s="196">
        <f t="shared" si="0"/>
        <v>509</v>
      </c>
      <c r="H45" s="254">
        <v>6</v>
      </c>
      <c r="I45" s="255">
        <v>30</v>
      </c>
    </row>
    <row r="46" spans="1:9" s="15" customFormat="1" ht="20.100000000000001" customHeight="1" x14ac:dyDescent="0.25">
      <c r="A46" s="136"/>
      <c r="B46" s="66">
        <v>3296304019</v>
      </c>
      <c r="C46" s="42" t="s">
        <v>1539</v>
      </c>
      <c r="D46" s="43" t="s">
        <v>1716</v>
      </c>
      <c r="E46" s="14" t="s">
        <v>32</v>
      </c>
      <c r="F46" s="195">
        <v>904</v>
      </c>
      <c r="G46" s="196">
        <f t="shared" si="0"/>
        <v>904</v>
      </c>
      <c r="H46" s="254">
        <v>6</v>
      </c>
      <c r="I46" s="255">
        <v>30</v>
      </c>
    </row>
    <row r="47" spans="1:9" s="15" customFormat="1" ht="20.100000000000001" customHeight="1" x14ac:dyDescent="0.25">
      <c r="A47" s="112" t="s">
        <v>33</v>
      </c>
      <c r="B47" s="66">
        <v>3296302009</v>
      </c>
      <c r="C47" s="44" t="s">
        <v>1540</v>
      </c>
      <c r="D47" s="43" t="s">
        <v>1717</v>
      </c>
      <c r="E47" s="14" t="s">
        <v>34</v>
      </c>
      <c r="F47" s="195">
        <v>35</v>
      </c>
      <c r="G47" s="196">
        <f t="shared" si="0"/>
        <v>35</v>
      </c>
      <c r="H47" s="254">
        <v>5</v>
      </c>
      <c r="I47" s="255">
        <v>2000</v>
      </c>
    </row>
    <row r="48" spans="1:9" s="15" customFormat="1" ht="20.100000000000001" customHeight="1" x14ac:dyDescent="0.25">
      <c r="A48" s="113"/>
      <c r="B48" s="66">
        <v>3296302019</v>
      </c>
      <c r="C48" s="44" t="s">
        <v>1541</v>
      </c>
      <c r="D48" s="43" t="s">
        <v>1718</v>
      </c>
      <c r="E48" s="14" t="s">
        <v>34</v>
      </c>
      <c r="F48" s="195">
        <v>40</v>
      </c>
      <c r="G48" s="196">
        <f t="shared" si="0"/>
        <v>40</v>
      </c>
      <c r="H48" s="254">
        <v>5</v>
      </c>
      <c r="I48" s="255">
        <v>1200</v>
      </c>
    </row>
    <row r="49" spans="1:9" s="15" customFormat="1" ht="20.100000000000001" customHeight="1" x14ac:dyDescent="0.25">
      <c r="A49" s="113" t="s">
        <v>35</v>
      </c>
      <c r="B49" s="66">
        <v>3296303009</v>
      </c>
      <c r="C49" s="44" t="s">
        <v>1542</v>
      </c>
      <c r="D49" s="43" t="s">
        <v>1719</v>
      </c>
      <c r="E49" s="14" t="s">
        <v>34</v>
      </c>
      <c r="F49" s="195">
        <v>68</v>
      </c>
      <c r="G49" s="196">
        <f t="shared" si="0"/>
        <v>68</v>
      </c>
      <c r="H49" s="254">
        <v>5</v>
      </c>
      <c r="I49" s="255">
        <v>700</v>
      </c>
    </row>
    <row r="50" spans="1:9" s="15" customFormat="1" ht="20.100000000000001" customHeight="1" x14ac:dyDescent="0.25">
      <c r="A50" s="137" t="s">
        <v>36</v>
      </c>
      <c r="B50" s="66">
        <v>3296304010</v>
      </c>
      <c r="C50" s="44" t="s">
        <v>1543</v>
      </c>
      <c r="D50" s="43" t="s">
        <v>1720</v>
      </c>
      <c r="E50" s="14" t="s">
        <v>34</v>
      </c>
      <c r="F50" s="195">
        <v>139</v>
      </c>
      <c r="G50" s="196">
        <f t="shared" si="0"/>
        <v>139</v>
      </c>
      <c r="H50" s="254">
        <v>5</v>
      </c>
      <c r="I50" s="255">
        <v>300</v>
      </c>
    </row>
    <row r="51" spans="1:9" s="15" customFormat="1" ht="20.100000000000001" customHeight="1" x14ac:dyDescent="0.25">
      <c r="A51" s="138" t="s">
        <v>37</v>
      </c>
      <c r="B51" s="66">
        <v>3296304013</v>
      </c>
      <c r="C51" s="44" t="s">
        <v>1544</v>
      </c>
      <c r="D51" s="43" t="s">
        <v>1721</v>
      </c>
      <c r="E51" s="14" t="s">
        <v>34</v>
      </c>
      <c r="F51" s="195">
        <v>263</v>
      </c>
      <c r="G51" s="196">
        <f t="shared" si="0"/>
        <v>263</v>
      </c>
      <c r="H51" s="254">
        <v>5</v>
      </c>
      <c r="I51" s="255">
        <v>240</v>
      </c>
    </row>
    <row r="52" spans="1:9" s="15" customFormat="1" ht="20.100000000000001" customHeight="1" x14ac:dyDescent="0.25">
      <c r="A52" s="139" t="s">
        <v>38</v>
      </c>
      <c r="B52" s="90">
        <v>3295304016</v>
      </c>
      <c r="C52" s="121" t="s">
        <v>39</v>
      </c>
      <c r="D52" s="123" t="s">
        <v>1680</v>
      </c>
      <c r="E52" s="124" t="s">
        <v>34</v>
      </c>
      <c r="F52" s="195">
        <v>399</v>
      </c>
      <c r="G52" s="196">
        <f t="shared" si="0"/>
        <v>399</v>
      </c>
      <c r="H52" s="256">
        <v>5</v>
      </c>
      <c r="I52" s="257">
        <v>30</v>
      </c>
    </row>
    <row r="53" spans="1:9" s="12" customFormat="1" ht="30" customHeight="1" x14ac:dyDescent="0.25">
      <c r="A53" s="125" t="s">
        <v>20</v>
      </c>
      <c r="B53" s="126"/>
      <c r="C53" s="126"/>
      <c r="D53" s="126"/>
      <c r="E53" s="127"/>
      <c r="F53" s="128"/>
      <c r="G53" s="129"/>
      <c r="H53" s="258"/>
      <c r="I53" s="259"/>
    </row>
    <row r="54" spans="1:9" s="12" customFormat="1" ht="30" customHeight="1" x14ac:dyDescent="0.25">
      <c r="A54" s="116" t="s">
        <v>40</v>
      </c>
      <c r="B54" s="31"/>
      <c r="C54" s="31"/>
      <c r="D54" s="32"/>
      <c r="E54" s="33"/>
      <c r="F54" s="82" t="s">
        <v>22</v>
      </c>
      <c r="G54" s="323">
        <f>'Rabatové skupiny'!D11</f>
        <v>0</v>
      </c>
      <c r="H54" s="248"/>
      <c r="I54" s="249"/>
    </row>
    <row r="55" spans="1:9" s="36" customFormat="1" ht="39.9" customHeight="1" x14ac:dyDescent="0.3">
      <c r="A55" s="117" t="s">
        <v>23</v>
      </c>
      <c r="B55" s="96" t="s">
        <v>1667</v>
      </c>
      <c r="C55" s="97" t="s">
        <v>1666</v>
      </c>
      <c r="D55" s="35" t="s">
        <v>25</v>
      </c>
      <c r="E55" s="35" t="s">
        <v>26</v>
      </c>
      <c r="F55" s="83" t="s">
        <v>27</v>
      </c>
      <c r="G55" s="83" t="s">
        <v>28</v>
      </c>
      <c r="H55" s="250" t="s">
        <v>29</v>
      </c>
      <c r="I55" s="251" t="s">
        <v>30</v>
      </c>
    </row>
    <row r="56" spans="1:9" s="15" customFormat="1" ht="20.100000000000001" customHeight="1" x14ac:dyDescent="0.25">
      <c r="A56" s="119" t="s">
        <v>41</v>
      </c>
      <c r="B56" s="66">
        <v>3295311101</v>
      </c>
      <c r="C56" s="38" t="s">
        <v>42</v>
      </c>
      <c r="D56" s="43" t="s">
        <v>1722</v>
      </c>
      <c r="E56" s="40" t="s">
        <v>32</v>
      </c>
      <c r="F56" s="195">
        <v>19</v>
      </c>
      <c r="G56" s="196">
        <f>F56*(1-$G$54)</f>
        <v>19</v>
      </c>
      <c r="H56" s="252">
        <v>60</v>
      </c>
      <c r="I56" s="253">
        <v>3360</v>
      </c>
    </row>
    <row r="57" spans="1:9" s="15" customFormat="1" ht="20.100000000000001" customHeight="1" x14ac:dyDescent="0.25">
      <c r="A57" s="110"/>
      <c r="B57" s="44">
        <v>3295312101</v>
      </c>
      <c r="C57" s="42" t="s">
        <v>43</v>
      </c>
      <c r="D57" s="43" t="s">
        <v>1723</v>
      </c>
      <c r="E57" s="14" t="s">
        <v>32</v>
      </c>
      <c r="F57" s="195">
        <v>16</v>
      </c>
      <c r="G57" s="196">
        <f t="shared" ref="G57:G116" si="1">F57*(1-$G$54)</f>
        <v>16</v>
      </c>
      <c r="H57" s="254">
        <v>40</v>
      </c>
      <c r="I57" s="255">
        <v>1920</v>
      </c>
    </row>
    <row r="58" spans="1:9" s="15" customFormat="1" ht="20.100000000000001" customHeight="1" x14ac:dyDescent="0.25">
      <c r="A58" s="110"/>
      <c r="B58" s="44">
        <v>3295312106</v>
      </c>
      <c r="C58" s="42" t="s">
        <v>44</v>
      </c>
      <c r="D58" s="43" t="s">
        <v>1724</v>
      </c>
      <c r="E58" s="14" t="s">
        <v>32</v>
      </c>
      <c r="F58" s="195">
        <v>16</v>
      </c>
      <c r="G58" s="196">
        <f t="shared" si="1"/>
        <v>16</v>
      </c>
      <c r="H58" s="254">
        <v>80</v>
      </c>
      <c r="I58" s="255">
        <v>1920</v>
      </c>
    </row>
    <row r="59" spans="1:9" s="15" customFormat="1" ht="20.100000000000001" customHeight="1" x14ac:dyDescent="0.25">
      <c r="A59" s="110"/>
      <c r="B59" s="44">
        <v>3295313101</v>
      </c>
      <c r="C59" s="42" t="s">
        <v>45</v>
      </c>
      <c r="D59" s="43" t="s">
        <v>1725</v>
      </c>
      <c r="E59" s="14" t="s">
        <v>32</v>
      </c>
      <c r="F59" s="195">
        <v>32</v>
      </c>
      <c r="G59" s="196">
        <f t="shared" si="1"/>
        <v>32</v>
      </c>
      <c r="H59" s="254">
        <v>25</v>
      </c>
      <c r="I59" s="255">
        <v>600</v>
      </c>
    </row>
    <row r="60" spans="1:9" s="15" customFormat="1" ht="20.100000000000001" customHeight="1" x14ac:dyDescent="0.25">
      <c r="A60" s="110"/>
      <c r="B60" s="44">
        <v>3295314101</v>
      </c>
      <c r="C60" s="44" t="s">
        <v>46</v>
      </c>
      <c r="D60" s="43" t="s">
        <v>1726</v>
      </c>
      <c r="E60" s="14" t="s">
        <v>32</v>
      </c>
      <c r="F60" s="195">
        <v>46</v>
      </c>
      <c r="G60" s="196">
        <f t="shared" si="1"/>
        <v>46</v>
      </c>
      <c r="H60" s="254">
        <v>30</v>
      </c>
      <c r="I60" s="255">
        <v>240</v>
      </c>
    </row>
    <row r="61" spans="1:9" s="15" customFormat="1" ht="20.100000000000001" customHeight="1" x14ac:dyDescent="0.25">
      <c r="A61" s="110"/>
      <c r="B61" s="44">
        <v>3295314106</v>
      </c>
      <c r="C61" s="44" t="s">
        <v>47</v>
      </c>
      <c r="D61" s="43" t="s">
        <v>1727</v>
      </c>
      <c r="E61" s="14" t="s">
        <v>32</v>
      </c>
      <c r="F61" s="195">
        <v>127</v>
      </c>
      <c r="G61" s="196">
        <f t="shared" si="1"/>
        <v>127</v>
      </c>
      <c r="H61" s="254">
        <v>25</v>
      </c>
      <c r="I61" s="255">
        <v>200</v>
      </c>
    </row>
    <row r="62" spans="1:9" s="15" customFormat="1" ht="20.100000000000001" customHeight="1" x14ac:dyDescent="0.25">
      <c r="A62" s="110"/>
      <c r="B62" s="44">
        <v>3295314111</v>
      </c>
      <c r="C62" s="44" t="s">
        <v>48</v>
      </c>
      <c r="D62" s="43" t="s">
        <v>1728</v>
      </c>
      <c r="E62" s="14" t="s">
        <v>32</v>
      </c>
      <c r="F62" s="195">
        <v>277</v>
      </c>
      <c r="G62" s="196">
        <f t="shared" si="1"/>
        <v>277</v>
      </c>
      <c r="H62" s="254">
        <v>10</v>
      </c>
      <c r="I62" s="255">
        <v>80</v>
      </c>
    </row>
    <row r="63" spans="1:9" s="15" customFormat="1" ht="20.100000000000001" customHeight="1" x14ac:dyDescent="0.25">
      <c r="A63" s="111" t="s">
        <v>49</v>
      </c>
      <c r="B63" s="44">
        <v>3295311102</v>
      </c>
      <c r="C63" s="44" t="s">
        <v>50</v>
      </c>
      <c r="D63" s="43" t="s">
        <v>1729</v>
      </c>
      <c r="E63" s="14" t="s">
        <v>32</v>
      </c>
      <c r="F63" s="195">
        <v>19</v>
      </c>
      <c r="G63" s="196">
        <f t="shared" si="1"/>
        <v>19</v>
      </c>
      <c r="H63" s="254">
        <v>70</v>
      </c>
      <c r="I63" s="255">
        <v>3360</v>
      </c>
    </row>
    <row r="64" spans="1:9" s="15" customFormat="1" ht="20.100000000000001" customHeight="1" x14ac:dyDescent="0.25">
      <c r="A64" s="110"/>
      <c r="B64" s="44">
        <v>3295312102</v>
      </c>
      <c r="C64" s="44" t="s">
        <v>51</v>
      </c>
      <c r="D64" s="43" t="s">
        <v>1730</v>
      </c>
      <c r="E64" s="14" t="s">
        <v>32</v>
      </c>
      <c r="F64" s="195">
        <v>16</v>
      </c>
      <c r="G64" s="196">
        <f t="shared" si="1"/>
        <v>16</v>
      </c>
      <c r="H64" s="254">
        <v>40</v>
      </c>
      <c r="I64" s="255">
        <v>3200</v>
      </c>
    </row>
    <row r="65" spans="1:9" s="15" customFormat="1" ht="20.100000000000001" customHeight="1" x14ac:dyDescent="0.25">
      <c r="A65" s="110"/>
      <c r="B65" s="44">
        <v>3295312107</v>
      </c>
      <c r="C65" s="44" t="s">
        <v>52</v>
      </c>
      <c r="D65" s="43" t="s">
        <v>1731</v>
      </c>
      <c r="E65" s="14" t="s">
        <v>32</v>
      </c>
      <c r="F65" s="195">
        <v>16</v>
      </c>
      <c r="G65" s="196">
        <f t="shared" si="1"/>
        <v>16</v>
      </c>
      <c r="H65" s="254">
        <v>70</v>
      </c>
      <c r="I65" s="255">
        <v>1680</v>
      </c>
    </row>
    <row r="66" spans="1:9" s="15" customFormat="1" ht="20.100000000000001" customHeight="1" x14ac:dyDescent="0.25">
      <c r="A66" s="110"/>
      <c r="B66" s="44">
        <v>3295313102</v>
      </c>
      <c r="C66" s="44" t="s">
        <v>53</v>
      </c>
      <c r="D66" s="43" t="s">
        <v>1732</v>
      </c>
      <c r="E66" s="14" t="s">
        <v>32</v>
      </c>
      <c r="F66" s="195">
        <v>33</v>
      </c>
      <c r="G66" s="196">
        <f t="shared" si="1"/>
        <v>33</v>
      </c>
      <c r="H66" s="254">
        <v>25</v>
      </c>
      <c r="I66" s="255">
        <v>600</v>
      </c>
    </row>
    <row r="67" spans="1:9" s="15" customFormat="1" ht="20.100000000000001" customHeight="1" x14ac:dyDescent="0.25">
      <c r="A67" s="110"/>
      <c r="B67" s="44">
        <v>3295314102</v>
      </c>
      <c r="C67" s="44" t="s">
        <v>54</v>
      </c>
      <c r="D67" s="43" t="s">
        <v>1733</v>
      </c>
      <c r="E67" s="14" t="s">
        <v>32</v>
      </c>
      <c r="F67" s="195">
        <v>46</v>
      </c>
      <c r="G67" s="196">
        <f t="shared" si="1"/>
        <v>46</v>
      </c>
      <c r="H67" s="254">
        <v>30</v>
      </c>
      <c r="I67" s="255">
        <v>240</v>
      </c>
    </row>
    <row r="68" spans="1:9" s="15" customFormat="1" ht="20.100000000000001" customHeight="1" x14ac:dyDescent="0.25">
      <c r="A68" s="110"/>
      <c r="B68" s="44">
        <v>3295314107</v>
      </c>
      <c r="C68" s="44" t="s">
        <v>55</v>
      </c>
      <c r="D68" s="43" t="s">
        <v>1734</v>
      </c>
      <c r="E68" s="14" t="s">
        <v>32</v>
      </c>
      <c r="F68" s="195">
        <v>132</v>
      </c>
      <c r="G68" s="196">
        <f t="shared" si="1"/>
        <v>132</v>
      </c>
      <c r="H68" s="254">
        <v>20</v>
      </c>
      <c r="I68" s="255">
        <v>160</v>
      </c>
    </row>
    <row r="69" spans="1:9" s="15" customFormat="1" ht="20.100000000000001" customHeight="1" x14ac:dyDescent="0.25">
      <c r="A69" s="110"/>
      <c r="B69" s="44">
        <v>3295314112</v>
      </c>
      <c r="C69" s="44" t="s">
        <v>56</v>
      </c>
      <c r="D69" s="43" t="s">
        <v>1735</v>
      </c>
      <c r="E69" s="14" t="s">
        <v>32</v>
      </c>
      <c r="F69" s="195">
        <v>277</v>
      </c>
      <c r="G69" s="196">
        <f t="shared" si="1"/>
        <v>277</v>
      </c>
      <c r="H69" s="254">
        <v>10</v>
      </c>
      <c r="I69" s="255">
        <v>80</v>
      </c>
    </row>
    <row r="70" spans="1:9" s="15" customFormat="1" ht="20.100000000000001" customHeight="1" x14ac:dyDescent="0.25">
      <c r="A70" s="111" t="s">
        <v>57</v>
      </c>
      <c r="B70" s="44">
        <v>3295311103</v>
      </c>
      <c r="C70" s="44" t="s">
        <v>58</v>
      </c>
      <c r="D70" s="43" t="s">
        <v>1736</v>
      </c>
      <c r="E70" s="14" t="s">
        <v>32</v>
      </c>
      <c r="F70" s="195">
        <v>19</v>
      </c>
      <c r="G70" s="196">
        <f t="shared" si="1"/>
        <v>19</v>
      </c>
      <c r="H70" s="254">
        <v>70</v>
      </c>
      <c r="I70" s="255">
        <v>3360</v>
      </c>
    </row>
    <row r="71" spans="1:9" s="15" customFormat="1" ht="20.100000000000001" customHeight="1" x14ac:dyDescent="0.25">
      <c r="A71" s="110"/>
      <c r="B71" s="44">
        <v>3295312103</v>
      </c>
      <c r="C71" s="42" t="s">
        <v>59</v>
      </c>
      <c r="D71" s="43" t="s">
        <v>1737</v>
      </c>
      <c r="E71" s="14" t="s">
        <v>32</v>
      </c>
      <c r="F71" s="195">
        <v>16</v>
      </c>
      <c r="G71" s="196">
        <f t="shared" si="1"/>
        <v>16</v>
      </c>
      <c r="H71" s="254">
        <v>40</v>
      </c>
      <c r="I71" s="255">
        <v>1920</v>
      </c>
    </row>
    <row r="72" spans="1:9" s="15" customFormat="1" ht="20.100000000000001" customHeight="1" x14ac:dyDescent="0.25">
      <c r="A72" s="110"/>
      <c r="B72" s="44">
        <v>3295312108</v>
      </c>
      <c r="C72" s="42" t="s">
        <v>60</v>
      </c>
      <c r="D72" s="43" t="s">
        <v>1738</v>
      </c>
      <c r="E72" s="14" t="s">
        <v>32</v>
      </c>
      <c r="F72" s="195">
        <v>16</v>
      </c>
      <c r="G72" s="196">
        <f t="shared" si="1"/>
        <v>16</v>
      </c>
      <c r="H72" s="254">
        <v>40</v>
      </c>
      <c r="I72" s="255">
        <v>1200</v>
      </c>
    </row>
    <row r="73" spans="1:9" s="15" customFormat="1" ht="20.100000000000001" customHeight="1" x14ac:dyDescent="0.25">
      <c r="A73" s="110"/>
      <c r="B73" s="44">
        <v>3295313103</v>
      </c>
      <c r="C73" s="42" t="s">
        <v>61</v>
      </c>
      <c r="D73" s="43" t="s">
        <v>1739</v>
      </c>
      <c r="E73" s="14" t="s">
        <v>32</v>
      </c>
      <c r="F73" s="195">
        <v>33</v>
      </c>
      <c r="G73" s="196">
        <f t="shared" si="1"/>
        <v>33</v>
      </c>
      <c r="H73" s="254">
        <v>25</v>
      </c>
      <c r="I73" s="255">
        <v>600</v>
      </c>
    </row>
    <row r="74" spans="1:9" s="15" customFormat="1" ht="20.100000000000001" customHeight="1" x14ac:dyDescent="0.25">
      <c r="A74" s="110"/>
      <c r="B74" s="44">
        <v>3295314103</v>
      </c>
      <c r="C74" s="42" t="s">
        <v>62</v>
      </c>
      <c r="D74" s="43" t="s">
        <v>1740</v>
      </c>
      <c r="E74" s="14" t="s">
        <v>32</v>
      </c>
      <c r="F74" s="195">
        <v>45</v>
      </c>
      <c r="G74" s="196">
        <f t="shared" si="1"/>
        <v>45</v>
      </c>
      <c r="H74" s="254">
        <v>25</v>
      </c>
      <c r="I74" s="255">
        <v>200</v>
      </c>
    </row>
    <row r="75" spans="1:9" s="15" customFormat="1" ht="20.100000000000001" customHeight="1" x14ac:dyDescent="0.25">
      <c r="A75" s="110"/>
      <c r="B75" s="44">
        <v>3295314108</v>
      </c>
      <c r="C75" s="44" t="s">
        <v>63</v>
      </c>
      <c r="D75" s="43" t="s">
        <v>1741</v>
      </c>
      <c r="E75" s="14" t="s">
        <v>32</v>
      </c>
      <c r="F75" s="195">
        <v>137</v>
      </c>
      <c r="G75" s="196">
        <f t="shared" si="1"/>
        <v>137</v>
      </c>
      <c r="H75" s="254">
        <v>20</v>
      </c>
      <c r="I75" s="255">
        <v>120</v>
      </c>
    </row>
    <row r="76" spans="1:9" s="15" customFormat="1" ht="20.100000000000001" customHeight="1" x14ac:dyDescent="0.25">
      <c r="A76" s="110"/>
      <c r="B76" s="44">
        <v>3295314113</v>
      </c>
      <c r="C76" s="44" t="s">
        <v>64</v>
      </c>
      <c r="D76" s="43" t="s">
        <v>1742</v>
      </c>
      <c r="E76" s="14" t="s">
        <v>32</v>
      </c>
      <c r="F76" s="195">
        <v>243</v>
      </c>
      <c r="G76" s="196">
        <f t="shared" si="1"/>
        <v>243</v>
      </c>
      <c r="H76" s="254">
        <v>10</v>
      </c>
      <c r="I76" s="255">
        <v>80</v>
      </c>
    </row>
    <row r="77" spans="1:9" s="15" customFormat="1" ht="20.100000000000001" customHeight="1" x14ac:dyDescent="0.25">
      <c r="A77" s="111" t="s">
        <v>65</v>
      </c>
      <c r="B77" s="44">
        <v>3295311104</v>
      </c>
      <c r="C77" s="44" t="s">
        <v>66</v>
      </c>
      <c r="D77" s="43" t="s">
        <v>1743</v>
      </c>
      <c r="E77" s="14" t="s">
        <v>32</v>
      </c>
      <c r="F77" s="195">
        <v>21</v>
      </c>
      <c r="G77" s="196">
        <f t="shared" si="1"/>
        <v>21</v>
      </c>
      <c r="H77" s="254">
        <v>70</v>
      </c>
      <c r="I77" s="255">
        <v>3360</v>
      </c>
    </row>
    <row r="78" spans="1:9" s="15" customFormat="1" ht="20.100000000000001" customHeight="1" x14ac:dyDescent="0.25">
      <c r="A78" s="110"/>
      <c r="B78" s="44">
        <v>3295312104</v>
      </c>
      <c r="C78" s="44" t="s">
        <v>67</v>
      </c>
      <c r="D78" s="43" t="s">
        <v>1744</v>
      </c>
      <c r="E78" s="14" t="s">
        <v>32</v>
      </c>
      <c r="F78" s="195">
        <v>17</v>
      </c>
      <c r="G78" s="196">
        <f t="shared" si="1"/>
        <v>17</v>
      </c>
      <c r="H78" s="254">
        <v>40</v>
      </c>
      <c r="I78" s="255">
        <v>1920</v>
      </c>
    </row>
    <row r="79" spans="1:9" s="15" customFormat="1" ht="20.100000000000001" customHeight="1" x14ac:dyDescent="0.25">
      <c r="A79" s="110"/>
      <c r="B79" s="44">
        <v>3295312109</v>
      </c>
      <c r="C79" s="44" t="s">
        <v>68</v>
      </c>
      <c r="D79" s="43" t="s">
        <v>1745</v>
      </c>
      <c r="E79" s="14" t="s">
        <v>32</v>
      </c>
      <c r="F79" s="195">
        <v>17</v>
      </c>
      <c r="G79" s="196">
        <f t="shared" si="1"/>
        <v>17</v>
      </c>
      <c r="H79" s="254">
        <v>25</v>
      </c>
      <c r="I79" s="255">
        <v>1200</v>
      </c>
    </row>
    <row r="80" spans="1:9" s="15" customFormat="1" ht="20.100000000000001" customHeight="1" x14ac:dyDescent="0.25">
      <c r="A80" s="110"/>
      <c r="B80" s="44">
        <v>3295313104</v>
      </c>
      <c r="C80" s="44" t="s">
        <v>69</v>
      </c>
      <c r="D80" s="43" t="s">
        <v>1746</v>
      </c>
      <c r="E80" s="14" t="s">
        <v>32</v>
      </c>
      <c r="F80" s="195">
        <v>34</v>
      </c>
      <c r="G80" s="196">
        <f t="shared" si="1"/>
        <v>34</v>
      </c>
      <c r="H80" s="254">
        <v>20</v>
      </c>
      <c r="I80" s="255">
        <v>480</v>
      </c>
    </row>
    <row r="81" spans="1:9" s="15" customFormat="1" ht="20.100000000000001" customHeight="1" x14ac:dyDescent="0.25">
      <c r="A81" s="110"/>
      <c r="B81" s="44">
        <v>3295314104</v>
      </c>
      <c r="C81" s="44" t="s">
        <v>70</v>
      </c>
      <c r="D81" s="43" t="s">
        <v>1747</v>
      </c>
      <c r="E81" s="14" t="s">
        <v>32</v>
      </c>
      <c r="F81" s="195">
        <v>51</v>
      </c>
      <c r="G81" s="196">
        <f t="shared" si="1"/>
        <v>51</v>
      </c>
      <c r="H81" s="254">
        <v>25</v>
      </c>
      <c r="I81" s="255">
        <v>200</v>
      </c>
    </row>
    <row r="82" spans="1:9" s="15" customFormat="1" ht="20.100000000000001" customHeight="1" x14ac:dyDescent="0.25">
      <c r="A82" s="110"/>
      <c r="B82" s="44">
        <v>3295314109</v>
      </c>
      <c r="C82" s="44" t="s">
        <v>71</v>
      </c>
      <c r="D82" s="43" t="s">
        <v>1748</v>
      </c>
      <c r="E82" s="14" t="s">
        <v>32</v>
      </c>
      <c r="F82" s="195">
        <v>201</v>
      </c>
      <c r="G82" s="196">
        <f t="shared" si="1"/>
        <v>201</v>
      </c>
      <c r="H82" s="254">
        <v>10</v>
      </c>
      <c r="I82" s="255">
        <v>160</v>
      </c>
    </row>
    <row r="83" spans="1:9" s="15" customFormat="1" ht="20.100000000000001" customHeight="1" x14ac:dyDescent="0.25">
      <c r="A83" s="111" t="s">
        <v>72</v>
      </c>
      <c r="B83" s="44">
        <v>3295311105</v>
      </c>
      <c r="C83" s="44" t="s">
        <v>73</v>
      </c>
      <c r="D83" s="43" t="s">
        <v>1749</v>
      </c>
      <c r="E83" s="14" t="s">
        <v>32</v>
      </c>
      <c r="F83" s="195">
        <v>20</v>
      </c>
      <c r="G83" s="196">
        <f t="shared" si="1"/>
        <v>20</v>
      </c>
      <c r="H83" s="254">
        <v>70</v>
      </c>
      <c r="I83" s="255">
        <v>3360</v>
      </c>
    </row>
    <row r="84" spans="1:9" s="15" customFormat="1" ht="20.100000000000001" customHeight="1" x14ac:dyDescent="0.25">
      <c r="A84" s="110"/>
      <c r="B84" s="44">
        <v>3295312105</v>
      </c>
      <c r="C84" s="44" t="s">
        <v>74</v>
      </c>
      <c r="D84" s="43" t="s">
        <v>1750</v>
      </c>
      <c r="E84" s="14" t="s">
        <v>32</v>
      </c>
      <c r="F84" s="195">
        <v>17</v>
      </c>
      <c r="G84" s="196">
        <f t="shared" si="1"/>
        <v>17</v>
      </c>
      <c r="H84" s="254">
        <v>40</v>
      </c>
      <c r="I84" s="255">
        <v>1600</v>
      </c>
    </row>
    <row r="85" spans="1:9" s="15" customFormat="1" ht="20.100000000000001" customHeight="1" x14ac:dyDescent="0.25">
      <c r="A85" s="110"/>
      <c r="B85" s="44">
        <v>3295312110</v>
      </c>
      <c r="C85" s="44" t="s">
        <v>75</v>
      </c>
      <c r="D85" s="43" t="s">
        <v>1751</v>
      </c>
      <c r="E85" s="14" t="s">
        <v>32</v>
      </c>
      <c r="F85" s="195">
        <v>17</v>
      </c>
      <c r="G85" s="196">
        <f t="shared" si="1"/>
        <v>17</v>
      </c>
      <c r="H85" s="254">
        <v>40</v>
      </c>
      <c r="I85" s="255">
        <v>1200</v>
      </c>
    </row>
    <row r="86" spans="1:9" s="15" customFormat="1" ht="20.100000000000001" customHeight="1" x14ac:dyDescent="0.25">
      <c r="A86" s="110"/>
      <c r="B86" s="44">
        <v>3295313105</v>
      </c>
      <c r="C86" s="42" t="s">
        <v>76</v>
      </c>
      <c r="D86" s="43" t="s">
        <v>1752</v>
      </c>
      <c r="E86" s="14" t="s">
        <v>32</v>
      </c>
      <c r="F86" s="195">
        <v>33</v>
      </c>
      <c r="G86" s="196">
        <f t="shared" si="1"/>
        <v>33</v>
      </c>
      <c r="H86" s="254">
        <v>30</v>
      </c>
      <c r="I86" s="255">
        <v>1200</v>
      </c>
    </row>
    <row r="87" spans="1:9" s="15" customFormat="1" ht="20.100000000000001" customHeight="1" x14ac:dyDescent="0.25">
      <c r="A87" s="110"/>
      <c r="B87" s="44">
        <v>3295314105</v>
      </c>
      <c r="C87" s="42" t="s">
        <v>77</v>
      </c>
      <c r="D87" s="43" t="s">
        <v>1753</v>
      </c>
      <c r="E87" s="14" t="s">
        <v>32</v>
      </c>
      <c r="F87" s="195">
        <v>53</v>
      </c>
      <c r="G87" s="196">
        <f t="shared" si="1"/>
        <v>53</v>
      </c>
      <c r="H87" s="254">
        <v>25</v>
      </c>
      <c r="I87" s="255">
        <v>200</v>
      </c>
    </row>
    <row r="88" spans="1:9" s="15" customFormat="1" ht="20.100000000000001" customHeight="1" x14ac:dyDescent="0.25">
      <c r="A88" s="110"/>
      <c r="B88" s="44">
        <v>3295314110</v>
      </c>
      <c r="C88" s="42" t="s">
        <v>78</v>
      </c>
      <c r="D88" s="43" t="s">
        <v>1754</v>
      </c>
      <c r="E88" s="14" t="s">
        <v>32</v>
      </c>
      <c r="F88" s="195">
        <v>177</v>
      </c>
      <c r="G88" s="196">
        <f t="shared" si="1"/>
        <v>177</v>
      </c>
      <c r="H88" s="254">
        <v>15</v>
      </c>
      <c r="I88" s="255">
        <v>120</v>
      </c>
    </row>
    <row r="89" spans="1:9" s="15" customFormat="1" ht="20.100000000000001" customHeight="1" x14ac:dyDescent="0.25">
      <c r="A89" s="110"/>
      <c r="B89" s="44">
        <v>3295314114</v>
      </c>
      <c r="C89" s="42" t="s">
        <v>79</v>
      </c>
      <c r="D89" s="43" t="s">
        <v>1755</v>
      </c>
      <c r="E89" s="14" t="s">
        <v>32</v>
      </c>
      <c r="F89" s="195">
        <v>249</v>
      </c>
      <c r="G89" s="196">
        <f t="shared" si="1"/>
        <v>249</v>
      </c>
      <c r="H89" s="254">
        <v>8</v>
      </c>
      <c r="I89" s="255">
        <v>64</v>
      </c>
    </row>
    <row r="90" spans="1:9" s="15" customFormat="1" ht="20.100000000000001" customHeight="1" x14ac:dyDescent="0.25">
      <c r="A90" s="111" t="s">
        <v>80</v>
      </c>
      <c r="B90" s="44">
        <v>3295311201</v>
      </c>
      <c r="C90" s="44" t="s">
        <v>81</v>
      </c>
      <c r="D90" s="43" t="s">
        <v>1756</v>
      </c>
      <c r="E90" s="14" t="s">
        <v>32</v>
      </c>
      <c r="F90" s="195">
        <v>34</v>
      </c>
      <c r="G90" s="196">
        <f t="shared" si="1"/>
        <v>34</v>
      </c>
      <c r="H90" s="254">
        <v>70</v>
      </c>
      <c r="I90" s="255">
        <v>1680</v>
      </c>
    </row>
    <row r="91" spans="1:9" s="15" customFormat="1" ht="20.100000000000001" customHeight="1" x14ac:dyDescent="0.25">
      <c r="A91" s="110"/>
      <c r="B91" s="44">
        <v>3295312201</v>
      </c>
      <c r="C91" s="42" t="s">
        <v>82</v>
      </c>
      <c r="D91" s="43" t="s">
        <v>1757</v>
      </c>
      <c r="E91" s="14" t="s">
        <v>32</v>
      </c>
      <c r="F91" s="195">
        <v>31</v>
      </c>
      <c r="G91" s="196">
        <f t="shared" si="1"/>
        <v>31</v>
      </c>
      <c r="H91" s="254">
        <v>50</v>
      </c>
      <c r="I91" s="255">
        <v>1200</v>
      </c>
    </row>
    <row r="92" spans="1:9" s="15" customFormat="1" ht="20.100000000000001" customHeight="1" x14ac:dyDescent="0.25">
      <c r="A92" s="110"/>
      <c r="B92" s="44">
        <v>3295312204</v>
      </c>
      <c r="C92" s="42" t="s">
        <v>83</v>
      </c>
      <c r="D92" s="43" t="s">
        <v>1758</v>
      </c>
      <c r="E92" s="14" t="s">
        <v>32</v>
      </c>
      <c r="F92" s="195">
        <v>34</v>
      </c>
      <c r="G92" s="196">
        <f t="shared" si="1"/>
        <v>34</v>
      </c>
      <c r="H92" s="254">
        <v>20</v>
      </c>
      <c r="I92" s="255">
        <v>640</v>
      </c>
    </row>
    <row r="93" spans="1:9" s="15" customFormat="1" ht="20.100000000000001" customHeight="1" x14ac:dyDescent="0.25">
      <c r="A93" s="110"/>
      <c r="B93" s="44">
        <v>3295312207</v>
      </c>
      <c r="C93" s="44" t="s">
        <v>84</v>
      </c>
      <c r="D93" s="43" t="s">
        <v>1759</v>
      </c>
      <c r="E93" s="14" t="s">
        <v>32</v>
      </c>
      <c r="F93" s="195">
        <v>36</v>
      </c>
      <c r="G93" s="196">
        <f t="shared" si="1"/>
        <v>36</v>
      </c>
      <c r="H93" s="254">
        <v>20</v>
      </c>
      <c r="I93" s="255">
        <v>600</v>
      </c>
    </row>
    <row r="94" spans="1:9" s="15" customFormat="1" ht="20.100000000000001" customHeight="1" x14ac:dyDescent="0.25">
      <c r="A94" s="110"/>
      <c r="B94" s="44">
        <v>3295313204</v>
      </c>
      <c r="C94" s="44" t="s">
        <v>85</v>
      </c>
      <c r="D94" s="43" t="s">
        <v>1760</v>
      </c>
      <c r="E94" s="14" t="s">
        <v>32</v>
      </c>
      <c r="F94" s="195">
        <v>50</v>
      </c>
      <c r="G94" s="196">
        <f t="shared" si="1"/>
        <v>50</v>
      </c>
      <c r="H94" s="254">
        <v>25</v>
      </c>
      <c r="I94" s="255">
        <v>300</v>
      </c>
    </row>
    <row r="95" spans="1:9" s="15" customFormat="1" ht="20.100000000000001" customHeight="1" x14ac:dyDescent="0.25">
      <c r="A95" s="110"/>
      <c r="B95" s="44">
        <v>3295313207</v>
      </c>
      <c r="C95" s="44" t="s">
        <v>86</v>
      </c>
      <c r="D95" s="43" t="s">
        <v>1761</v>
      </c>
      <c r="E95" s="14" t="s">
        <v>32</v>
      </c>
      <c r="F95" s="195">
        <v>54</v>
      </c>
      <c r="G95" s="196">
        <f t="shared" si="1"/>
        <v>54</v>
      </c>
      <c r="H95" s="254">
        <v>20</v>
      </c>
      <c r="I95" s="255">
        <v>240</v>
      </c>
    </row>
    <row r="96" spans="1:9" s="15" customFormat="1" ht="20.100000000000001" customHeight="1" x14ac:dyDescent="0.25">
      <c r="A96" s="110"/>
      <c r="B96" s="44">
        <v>3295314204</v>
      </c>
      <c r="C96" s="44" t="s">
        <v>87</v>
      </c>
      <c r="D96" s="43" t="s">
        <v>1762</v>
      </c>
      <c r="E96" s="14" t="s">
        <v>32</v>
      </c>
      <c r="F96" s="195">
        <v>66</v>
      </c>
      <c r="G96" s="196">
        <f t="shared" si="1"/>
        <v>66</v>
      </c>
      <c r="H96" s="254">
        <v>25</v>
      </c>
      <c r="I96" s="255">
        <v>200</v>
      </c>
    </row>
    <row r="97" spans="1:9" s="15" customFormat="1" ht="20.100000000000001" customHeight="1" x14ac:dyDescent="0.25">
      <c r="A97" s="110"/>
      <c r="B97" s="44">
        <v>3295314207</v>
      </c>
      <c r="C97" s="44" t="s">
        <v>88</v>
      </c>
      <c r="D97" s="43" t="s">
        <v>1763</v>
      </c>
      <c r="E97" s="14" t="s">
        <v>32</v>
      </c>
      <c r="F97" s="195">
        <v>85</v>
      </c>
      <c r="G97" s="196">
        <f t="shared" si="1"/>
        <v>85</v>
      </c>
      <c r="H97" s="254">
        <v>15</v>
      </c>
      <c r="I97" s="255">
        <v>120</v>
      </c>
    </row>
    <row r="98" spans="1:9" s="15" customFormat="1" ht="20.100000000000001" customHeight="1" x14ac:dyDescent="0.25">
      <c r="A98" s="110"/>
      <c r="B98" s="44">
        <v>3295314210</v>
      </c>
      <c r="C98" s="44" t="s">
        <v>89</v>
      </c>
      <c r="D98" s="43" t="s">
        <v>1764</v>
      </c>
      <c r="E98" s="14" t="s">
        <v>32</v>
      </c>
      <c r="F98" s="195">
        <v>91</v>
      </c>
      <c r="G98" s="196">
        <f t="shared" si="1"/>
        <v>91</v>
      </c>
      <c r="H98" s="254">
        <v>20</v>
      </c>
      <c r="I98" s="255">
        <v>120</v>
      </c>
    </row>
    <row r="99" spans="1:9" s="15" customFormat="1" ht="20.100000000000001" customHeight="1" x14ac:dyDescent="0.25">
      <c r="A99" s="110"/>
      <c r="B99" s="44">
        <v>3295314213</v>
      </c>
      <c r="C99" s="44" t="s">
        <v>90</v>
      </c>
      <c r="D99" s="43" t="s">
        <v>1765</v>
      </c>
      <c r="E99" s="14" t="s">
        <v>32</v>
      </c>
      <c r="F99" s="195">
        <v>365</v>
      </c>
      <c r="G99" s="196">
        <f t="shared" si="1"/>
        <v>365</v>
      </c>
      <c r="H99" s="254">
        <v>10</v>
      </c>
      <c r="I99" s="255">
        <v>80</v>
      </c>
    </row>
    <row r="100" spans="1:9" s="15" customFormat="1" ht="20.100000000000001" customHeight="1" x14ac:dyDescent="0.25">
      <c r="A100" s="110"/>
      <c r="B100" s="44">
        <v>3295314216</v>
      </c>
      <c r="C100" s="44" t="s">
        <v>91</v>
      </c>
      <c r="D100" s="43" t="s">
        <v>1766</v>
      </c>
      <c r="E100" s="14" t="s">
        <v>32</v>
      </c>
      <c r="F100" s="195">
        <v>638</v>
      </c>
      <c r="G100" s="196">
        <f t="shared" si="1"/>
        <v>638</v>
      </c>
      <c r="H100" s="254">
        <v>10</v>
      </c>
      <c r="I100" s="255">
        <v>80</v>
      </c>
    </row>
    <row r="101" spans="1:9" s="15" customFormat="1" ht="20.100000000000001" customHeight="1" x14ac:dyDescent="0.25">
      <c r="A101" s="110"/>
      <c r="B101" s="44">
        <v>3295314219</v>
      </c>
      <c r="C101" s="44" t="s">
        <v>92</v>
      </c>
      <c r="D101" s="43" t="s">
        <v>1767</v>
      </c>
      <c r="E101" s="14" t="s">
        <v>32</v>
      </c>
      <c r="F101" s="195">
        <v>638</v>
      </c>
      <c r="G101" s="196">
        <f t="shared" si="1"/>
        <v>638</v>
      </c>
      <c r="H101" s="254">
        <v>10</v>
      </c>
      <c r="I101" s="255">
        <v>60</v>
      </c>
    </row>
    <row r="102" spans="1:9" s="15" customFormat="1" ht="20.100000000000001" customHeight="1" x14ac:dyDescent="0.25">
      <c r="A102" s="110"/>
      <c r="B102" s="44">
        <v>3295314222</v>
      </c>
      <c r="C102" s="42" t="s">
        <v>93</v>
      </c>
      <c r="D102" s="43" t="s">
        <v>1768</v>
      </c>
      <c r="E102" s="14" t="s">
        <v>32</v>
      </c>
      <c r="F102" s="195">
        <v>638</v>
      </c>
      <c r="G102" s="196">
        <f t="shared" si="1"/>
        <v>638</v>
      </c>
      <c r="H102" s="254">
        <v>10</v>
      </c>
      <c r="I102" s="255">
        <v>60</v>
      </c>
    </row>
    <row r="103" spans="1:9" s="15" customFormat="1" ht="20.100000000000001" customHeight="1" x14ac:dyDescent="0.25">
      <c r="A103" s="110"/>
      <c r="B103" s="44">
        <v>3295314225</v>
      </c>
      <c r="C103" s="42" t="s">
        <v>94</v>
      </c>
      <c r="D103" s="43" t="s">
        <v>1769</v>
      </c>
      <c r="E103" s="14" t="s">
        <v>32</v>
      </c>
      <c r="F103" s="195">
        <v>1174</v>
      </c>
      <c r="G103" s="196">
        <f t="shared" si="1"/>
        <v>1174</v>
      </c>
      <c r="H103" s="254">
        <v>4</v>
      </c>
      <c r="I103" s="255">
        <v>32</v>
      </c>
    </row>
    <row r="104" spans="1:9" s="15" customFormat="1" ht="20.100000000000001" customHeight="1" x14ac:dyDescent="0.25">
      <c r="A104" s="112" t="s">
        <v>95</v>
      </c>
      <c r="B104" s="44">
        <v>3295311202</v>
      </c>
      <c r="C104" s="44" t="s">
        <v>96</v>
      </c>
      <c r="D104" s="43" t="s">
        <v>1770</v>
      </c>
      <c r="E104" s="14" t="s">
        <v>32</v>
      </c>
      <c r="F104" s="195">
        <v>39</v>
      </c>
      <c r="G104" s="196">
        <f t="shared" si="1"/>
        <v>39</v>
      </c>
      <c r="H104" s="254">
        <v>40</v>
      </c>
      <c r="I104" s="255">
        <v>0</v>
      </c>
    </row>
    <row r="105" spans="1:9" s="15" customFormat="1" ht="20.100000000000001" customHeight="1" x14ac:dyDescent="0.25">
      <c r="A105" s="113"/>
      <c r="B105" s="44">
        <v>3295312202</v>
      </c>
      <c r="C105" s="44" t="s">
        <v>97</v>
      </c>
      <c r="D105" s="43" t="s">
        <v>1771</v>
      </c>
      <c r="E105" s="14" t="s">
        <v>32</v>
      </c>
      <c r="F105" s="195">
        <v>32</v>
      </c>
      <c r="G105" s="196">
        <f t="shared" si="1"/>
        <v>32</v>
      </c>
      <c r="H105" s="254">
        <v>20</v>
      </c>
      <c r="I105" s="255">
        <v>1280</v>
      </c>
    </row>
    <row r="106" spans="1:9" s="15" customFormat="1" ht="20.100000000000001" customHeight="1" x14ac:dyDescent="0.25">
      <c r="A106" s="113"/>
      <c r="B106" s="44">
        <v>3295312205</v>
      </c>
      <c r="C106" s="42" t="s">
        <v>112</v>
      </c>
      <c r="D106" s="43" t="s">
        <v>1772</v>
      </c>
      <c r="E106" s="14" t="s">
        <v>32</v>
      </c>
      <c r="F106" s="195">
        <v>37</v>
      </c>
      <c r="G106" s="196">
        <f t="shared" si="1"/>
        <v>37</v>
      </c>
      <c r="H106" s="254">
        <v>20</v>
      </c>
      <c r="I106" s="255">
        <v>640</v>
      </c>
    </row>
    <row r="107" spans="1:9" s="15" customFormat="1" ht="20.100000000000001" customHeight="1" x14ac:dyDescent="0.25">
      <c r="A107" s="113"/>
      <c r="B107" s="44">
        <v>3295312208</v>
      </c>
      <c r="C107" s="44" t="s">
        <v>98</v>
      </c>
      <c r="D107" s="43" t="s">
        <v>1773</v>
      </c>
      <c r="E107" s="14" t="s">
        <v>32</v>
      </c>
      <c r="F107" s="195">
        <v>39</v>
      </c>
      <c r="G107" s="196">
        <f t="shared" si="1"/>
        <v>39</v>
      </c>
      <c r="H107" s="254">
        <v>20</v>
      </c>
      <c r="I107" s="255">
        <v>640</v>
      </c>
    </row>
    <row r="108" spans="1:9" s="15" customFormat="1" ht="20.100000000000001" customHeight="1" x14ac:dyDescent="0.25">
      <c r="A108" s="113"/>
      <c r="B108" s="44">
        <v>3295313205</v>
      </c>
      <c r="C108" s="44" t="s">
        <v>99</v>
      </c>
      <c r="D108" s="43" t="s">
        <v>1774</v>
      </c>
      <c r="E108" s="14" t="s">
        <v>32</v>
      </c>
      <c r="F108" s="195">
        <v>50</v>
      </c>
      <c r="G108" s="196">
        <f t="shared" si="1"/>
        <v>50</v>
      </c>
      <c r="H108" s="254">
        <v>25</v>
      </c>
      <c r="I108" s="255">
        <v>300</v>
      </c>
    </row>
    <row r="109" spans="1:9" s="15" customFormat="1" ht="20.100000000000001" customHeight="1" x14ac:dyDescent="0.25">
      <c r="A109" s="113"/>
      <c r="B109" s="44">
        <v>3295313208</v>
      </c>
      <c r="C109" s="44" t="s">
        <v>100</v>
      </c>
      <c r="D109" s="43" t="s">
        <v>1775</v>
      </c>
      <c r="E109" s="14" t="s">
        <v>32</v>
      </c>
      <c r="F109" s="195">
        <v>62</v>
      </c>
      <c r="G109" s="196">
        <f t="shared" si="1"/>
        <v>62</v>
      </c>
      <c r="H109" s="254">
        <v>20</v>
      </c>
      <c r="I109" s="255">
        <v>240</v>
      </c>
    </row>
    <row r="110" spans="1:9" s="15" customFormat="1" ht="20.100000000000001" customHeight="1" x14ac:dyDescent="0.25">
      <c r="A110" s="113"/>
      <c r="B110" s="44">
        <v>3295314205</v>
      </c>
      <c r="C110" s="42" t="s">
        <v>101</v>
      </c>
      <c r="D110" s="43" t="s">
        <v>1776</v>
      </c>
      <c r="E110" s="14" t="s">
        <v>32</v>
      </c>
      <c r="F110" s="195">
        <v>69</v>
      </c>
      <c r="G110" s="196">
        <f t="shared" si="1"/>
        <v>69</v>
      </c>
      <c r="H110" s="254">
        <v>20</v>
      </c>
      <c r="I110" s="255">
        <v>240</v>
      </c>
    </row>
    <row r="111" spans="1:9" s="15" customFormat="1" ht="20.100000000000001" customHeight="1" x14ac:dyDescent="0.25">
      <c r="A111" s="113"/>
      <c r="B111" s="44">
        <v>3295314208</v>
      </c>
      <c r="C111" s="42" t="s">
        <v>102</v>
      </c>
      <c r="D111" s="43" t="s">
        <v>1777</v>
      </c>
      <c r="E111" s="14" t="s">
        <v>32</v>
      </c>
      <c r="F111" s="195">
        <v>84</v>
      </c>
      <c r="G111" s="196">
        <f t="shared" si="1"/>
        <v>84</v>
      </c>
      <c r="H111" s="254">
        <v>20</v>
      </c>
      <c r="I111" s="255">
        <v>160</v>
      </c>
    </row>
    <row r="112" spans="1:9" s="15" customFormat="1" ht="20.100000000000001" customHeight="1" x14ac:dyDescent="0.25">
      <c r="A112" s="113"/>
      <c r="B112" s="44">
        <v>3295314211</v>
      </c>
      <c r="C112" s="42" t="s">
        <v>103</v>
      </c>
      <c r="D112" s="43" t="s">
        <v>1778</v>
      </c>
      <c r="E112" s="14" t="s">
        <v>32</v>
      </c>
      <c r="F112" s="195">
        <v>89</v>
      </c>
      <c r="G112" s="196">
        <f t="shared" si="1"/>
        <v>89</v>
      </c>
      <c r="H112" s="254">
        <v>12</v>
      </c>
      <c r="I112" s="255">
        <v>96</v>
      </c>
    </row>
    <row r="113" spans="1:9" s="15" customFormat="1" ht="20.100000000000001" customHeight="1" x14ac:dyDescent="0.25">
      <c r="A113" s="113"/>
      <c r="B113" s="44">
        <v>3295314214</v>
      </c>
      <c r="C113" s="44" t="s">
        <v>104</v>
      </c>
      <c r="D113" s="43" t="s">
        <v>1779</v>
      </c>
      <c r="E113" s="14" t="s">
        <v>32</v>
      </c>
      <c r="F113" s="195">
        <v>410</v>
      </c>
      <c r="G113" s="196">
        <f t="shared" si="1"/>
        <v>410</v>
      </c>
      <c r="H113" s="254">
        <v>10</v>
      </c>
      <c r="I113" s="255">
        <v>80</v>
      </c>
    </row>
    <row r="114" spans="1:9" s="15" customFormat="1" ht="20.100000000000001" customHeight="1" x14ac:dyDescent="0.25">
      <c r="A114" s="113"/>
      <c r="B114" s="44">
        <v>3295314217</v>
      </c>
      <c r="C114" s="44" t="s">
        <v>105</v>
      </c>
      <c r="D114" s="43" t="s">
        <v>1780</v>
      </c>
      <c r="E114" s="14" t="s">
        <v>32</v>
      </c>
      <c r="F114" s="195">
        <v>844</v>
      </c>
      <c r="G114" s="196">
        <f t="shared" si="1"/>
        <v>844</v>
      </c>
      <c r="H114" s="254">
        <v>20</v>
      </c>
      <c r="I114" s="255">
        <v>80</v>
      </c>
    </row>
    <row r="115" spans="1:9" s="15" customFormat="1" ht="20.100000000000001" customHeight="1" x14ac:dyDescent="0.25">
      <c r="A115" s="113"/>
      <c r="B115" s="44">
        <v>3295314220</v>
      </c>
      <c r="C115" s="44" t="s">
        <v>106</v>
      </c>
      <c r="D115" s="43" t="s">
        <v>1781</v>
      </c>
      <c r="E115" s="14" t="s">
        <v>32</v>
      </c>
      <c r="F115" s="195">
        <v>863</v>
      </c>
      <c r="G115" s="196">
        <f t="shared" si="1"/>
        <v>863</v>
      </c>
      <c r="H115" s="254">
        <v>10</v>
      </c>
      <c r="I115" s="255">
        <v>60</v>
      </c>
    </row>
    <row r="116" spans="1:9" s="15" customFormat="1" ht="20.100000000000001" customHeight="1" x14ac:dyDescent="0.25">
      <c r="A116" s="113"/>
      <c r="B116" s="44">
        <v>3295314223</v>
      </c>
      <c r="C116" s="44" t="s">
        <v>107</v>
      </c>
      <c r="D116" s="43" t="s">
        <v>1782</v>
      </c>
      <c r="E116" s="14" t="s">
        <v>32</v>
      </c>
      <c r="F116" s="195">
        <v>1174</v>
      </c>
      <c r="G116" s="196">
        <f t="shared" si="1"/>
        <v>1174</v>
      </c>
      <c r="H116" s="254">
        <v>10</v>
      </c>
      <c r="I116" s="255">
        <v>60</v>
      </c>
    </row>
    <row r="117" spans="1:9" s="15" customFormat="1" ht="20.100000000000001" customHeight="1" x14ac:dyDescent="0.25">
      <c r="A117" s="113"/>
      <c r="B117" s="44">
        <v>3295314226</v>
      </c>
      <c r="C117" s="44" t="s">
        <v>108</v>
      </c>
      <c r="D117" s="43" t="s">
        <v>1783</v>
      </c>
      <c r="E117" s="14" t="s">
        <v>32</v>
      </c>
      <c r="F117" s="195">
        <v>928</v>
      </c>
      <c r="G117" s="196">
        <f t="shared" ref="G117:G178" si="2">F117*(1-$G$54)</f>
        <v>928</v>
      </c>
      <c r="H117" s="254">
        <v>5</v>
      </c>
      <c r="I117" s="255">
        <v>40</v>
      </c>
    </row>
    <row r="118" spans="1:9" s="15" customFormat="1" ht="20.100000000000001" customHeight="1" x14ac:dyDescent="0.25">
      <c r="A118" s="112" t="s">
        <v>109</v>
      </c>
      <c r="B118" s="44">
        <v>3295311203</v>
      </c>
      <c r="C118" s="44" t="s">
        <v>110</v>
      </c>
      <c r="D118" s="43" t="s">
        <v>1681</v>
      </c>
      <c r="E118" s="14" t="s">
        <v>32</v>
      </c>
      <c r="F118" s="195">
        <v>33</v>
      </c>
      <c r="G118" s="196">
        <f t="shared" si="2"/>
        <v>33</v>
      </c>
      <c r="H118" s="254">
        <v>70</v>
      </c>
      <c r="I118" s="255">
        <v>1680</v>
      </c>
    </row>
    <row r="119" spans="1:9" s="15" customFormat="1" ht="20.100000000000001" customHeight="1" x14ac:dyDescent="0.25">
      <c r="A119" s="113"/>
      <c r="B119" s="44">
        <v>3295312203</v>
      </c>
      <c r="C119" s="42" t="s">
        <v>111</v>
      </c>
      <c r="D119" s="43" t="s">
        <v>1784</v>
      </c>
      <c r="E119" s="14" t="s">
        <v>32</v>
      </c>
      <c r="F119" s="195">
        <v>32</v>
      </c>
      <c r="G119" s="196">
        <f t="shared" si="2"/>
        <v>32</v>
      </c>
      <c r="H119" s="254">
        <v>25</v>
      </c>
      <c r="I119" s="255">
        <v>1200</v>
      </c>
    </row>
    <row r="120" spans="1:9" s="15" customFormat="1" ht="20.100000000000001" customHeight="1" x14ac:dyDescent="0.25">
      <c r="A120" s="113"/>
      <c r="B120" s="44">
        <v>3295312206</v>
      </c>
      <c r="C120" s="42" t="s">
        <v>113</v>
      </c>
      <c r="D120" s="43" t="s">
        <v>1785</v>
      </c>
      <c r="E120" s="14" t="s">
        <v>32</v>
      </c>
      <c r="F120" s="195">
        <v>36</v>
      </c>
      <c r="G120" s="196">
        <f t="shared" si="2"/>
        <v>36</v>
      </c>
      <c r="H120" s="254">
        <v>25</v>
      </c>
      <c r="I120" s="255">
        <v>2100</v>
      </c>
    </row>
    <row r="121" spans="1:9" s="15" customFormat="1" ht="20.100000000000001" customHeight="1" x14ac:dyDescent="0.25">
      <c r="A121" s="113"/>
      <c r="B121" s="44">
        <v>3295312209</v>
      </c>
      <c r="C121" s="42" t="s">
        <v>114</v>
      </c>
      <c r="D121" s="43" t="s">
        <v>1786</v>
      </c>
      <c r="E121" s="14" t="s">
        <v>32</v>
      </c>
      <c r="F121" s="195">
        <v>36</v>
      </c>
      <c r="G121" s="196">
        <f t="shared" si="2"/>
        <v>36</v>
      </c>
      <c r="H121" s="254">
        <v>35</v>
      </c>
      <c r="I121" s="255">
        <v>840</v>
      </c>
    </row>
    <row r="122" spans="1:9" s="15" customFormat="1" ht="20.100000000000001" customHeight="1" x14ac:dyDescent="0.25">
      <c r="A122" s="113"/>
      <c r="B122" s="44">
        <v>3295313206</v>
      </c>
      <c r="C122" s="42" t="s">
        <v>115</v>
      </c>
      <c r="D122" s="43" t="s">
        <v>1787</v>
      </c>
      <c r="E122" s="14" t="s">
        <v>32</v>
      </c>
      <c r="F122" s="195">
        <v>49</v>
      </c>
      <c r="G122" s="196">
        <f t="shared" si="2"/>
        <v>49</v>
      </c>
      <c r="H122" s="254">
        <v>25</v>
      </c>
      <c r="I122" s="255">
        <v>300</v>
      </c>
    </row>
    <row r="123" spans="1:9" s="15" customFormat="1" ht="20.100000000000001" customHeight="1" x14ac:dyDescent="0.25">
      <c r="A123" s="113"/>
      <c r="B123" s="44">
        <v>3295313209</v>
      </c>
      <c r="C123" s="42" t="s">
        <v>116</v>
      </c>
      <c r="D123" s="43" t="s">
        <v>1788</v>
      </c>
      <c r="E123" s="14" t="s">
        <v>32</v>
      </c>
      <c r="F123" s="195">
        <v>55</v>
      </c>
      <c r="G123" s="196">
        <f t="shared" si="2"/>
        <v>55</v>
      </c>
      <c r="H123" s="254">
        <v>25</v>
      </c>
      <c r="I123" s="255">
        <v>300</v>
      </c>
    </row>
    <row r="124" spans="1:9" s="15" customFormat="1" ht="20.100000000000001" customHeight="1" x14ac:dyDescent="0.25">
      <c r="A124" s="113"/>
      <c r="B124" s="44">
        <v>3295314206</v>
      </c>
      <c r="C124" s="42" t="s">
        <v>117</v>
      </c>
      <c r="D124" s="43" t="s">
        <v>1789</v>
      </c>
      <c r="E124" s="14" t="s">
        <v>32</v>
      </c>
      <c r="F124" s="195">
        <v>66</v>
      </c>
      <c r="G124" s="196">
        <f t="shared" si="2"/>
        <v>66</v>
      </c>
      <c r="H124" s="254">
        <v>25</v>
      </c>
      <c r="I124" s="255">
        <v>200</v>
      </c>
    </row>
    <row r="125" spans="1:9" s="15" customFormat="1" ht="20.100000000000001" customHeight="1" x14ac:dyDescent="0.25">
      <c r="A125" s="113"/>
      <c r="B125" s="44">
        <v>3295314209</v>
      </c>
      <c r="C125" s="42" t="s">
        <v>118</v>
      </c>
      <c r="D125" s="43" t="s">
        <v>1790</v>
      </c>
      <c r="E125" s="14" t="s">
        <v>32</v>
      </c>
      <c r="F125" s="195">
        <v>83</v>
      </c>
      <c r="G125" s="196">
        <f t="shared" si="2"/>
        <v>83</v>
      </c>
      <c r="H125" s="254">
        <v>20</v>
      </c>
      <c r="I125" s="255">
        <v>160</v>
      </c>
    </row>
    <row r="126" spans="1:9" s="15" customFormat="1" ht="20.100000000000001" customHeight="1" x14ac:dyDescent="0.25">
      <c r="A126" s="113"/>
      <c r="B126" s="44">
        <v>3295314212</v>
      </c>
      <c r="C126" s="44" t="s">
        <v>119</v>
      </c>
      <c r="D126" s="43" t="s">
        <v>1791</v>
      </c>
      <c r="E126" s="14" t="s">
        <v>32</v>
      </c>
      <c r="F126" s="195">
        <v>87</v>
      </c>
      <c r="G126" s="196">
        <f t="shared" si="2"/>
        <v>87</v>
      </c>
      <c r="H126" s="254">
        <v>15</v>
      </c>
      <c r="I126" s="255">
        <v>120</v>
      </c>
    </row>
    <row r="127" spans="1:9" s="15" customFormat="1" ht="20.100000000000001" customHeight="1" x14ac:dyDescent="0.25">
      <c r="A127" s="113"/>
      <c r="B127" s="44">
        <v>3295314215</v>
      </c>
      <c r="C127" s="42" t="s">
        <v>120</v>
      </c>
      <c r="D127" s="43" t="s">
        <v>1792</v>
      </c>
      <c r="E127" s="14" t="s">
        <v>32</v>
      </c>
      <c r="F127" s="195">
        <v>365</v>
      </c>
      <c r="G127" s="196">
        <f t="shared" si="2"/>
        <v>365</v>
      </c>
      <c r="H127" s="254">
        <v>10</v>
      </c>
      <c r="I127" s="255">
        <v>80</v>
      </c>
    </row>
    <row r="128" spans="1:9" s="15" customFormat="1" ht="19.5" customHeight="1" x14ac:dyDescent="0.25">
      <c r="A128" s="113"/>
      <c r="B128" s="44">
        <v>3295314218</v>
      </c>
      <c r="C128" s="42" t="s">
        <v>121</v>
      </c>
      <c r="D128" s="43" t="s">
        <v>1793</v>
      </c>
      <c r="E128" s="14" t="s">
        <v>32</v>
      </c>
      <c r="F128" s="195">
        <v>638</v>
      </c>
      <c r="G128" s="196">
        <f t="shared" si="2"/>
        <v>638</v>
      </c>
      <c r="H128" s="254">
        <v>20</v>
      </c>
      <c r="I128" s="255">
        <v>160</v>
      </c>
    </row>
    <row r="129" spans="1:9" s="15" customFormat="1" ht="20.100000000000001" customHeight="1" x14ac:dyDescent="0.25">
      <c r="A129" s="113"/>
      <c r="B129" s="44">
        <v>3295314221</v>
      </c>
      <c r="C129" s="44" t="s">
        <v>122</v>
      </c>
      <c r="D129" s="43" t="s">
        <v>1794</v>
      </c>
      <c r="E129" s="14" t="s">
        <v>32</v>
      </c>
      <c r="F129" s="195">
        <v>638</v>
      </c>
      <c r="G129" s="196">
        <f t="shared" si="2"/>
        <v>638</v>
      </c>
      <c r="H129" s="254">
        <v>10</v>
      </c>
      <c r="I129" s="255">
        <v>60</v>
      </c>
    </row>
    <row r="130" spans="1:9" s="15" customFormat="1" ht="20.100000000000001" customHeight="1" x14ac:dyDescent="0.25">
      <c r="A130" s="113"/>
      <c r="B130" s="44">
        <v>3295314224</v>
      </c>
      <c r="C130" s="44" t="s">
        <v>123</v>
      </c>
      <c r="D130" s="43" t="s">
        <v>1795</v>
      </c>
      <c r="E130" s="14" t="s">
        <v>32</v>
      </c>
      <c r="F130" s="195">
        <v>638</v>
      </c>
      <c r="G130" s="196">
        <f t="shared" si="2"/>
        <v>638</v>
      </c>
      <c r="H130" s="254">
        <v>20</v>
      </c>
      <c r="I130" s="255">
        <v>40</v>
      </c>
    </row>
    <row r="131" spans="1:9" s="15" customFormat="1" ht="20.100000000000001" customHeight="1" x14ac:dyDescent="0.25">
      <c r="A131" s="120"/>
      <c r="B131" s="121">
        <v>3295314227</v>
      </c>
      <c r="C131" s="121" t="s">
        <v>124</v>
      </c>
      <c r="D131" s="123" t="s">
        <v>1796</v>
      </c>
      <c r="E131" s="124" t="s">
        <v>32</v>
      </c>
      <c r="F131" s="195">
        <v>928</v>
      </c>
      <c r="G131" s="196">
        <f t="shared" si="2"/>
        <v>928</v>
      </c>
      <c r="H131" s="256">
        <v>5</v>
      </c>
      <c r="I131" s="257">
        <v>40</v>
      </c>
    </row>
    <row r="132" spans="1:9" s="15" customFormat="1" ht="20.100000000000001" customHeight="1" x14ac:dyDescent="0.25">
      <c r="A132" s="140" t="s">
        <v>125</v>
      </c>
      <c r="B132" s="106">
        <v>3295312301</v>
      </c>
      <c r="C132" s="106" t="s">
        <v>126</v>
      </c>
      <c r="D132" s="108" t="s">
        <v>1797</v>
      </c>
      <c r="E132" s="109" t="s">
        <v>32</v>
      </c>
      <c r="F132" s="195">
        <v>228</v>
      </c>
      <c r="G132" s="196">
        <f t="shared" si="2"/>
        <v>228</v>
      </c>
      <c r="H132" s="260">
        <v>10</v>
      </c>
      <c r="I132" s="261">
        <v>480</v>
      </c>
    </row>
    <row r="133" spans="1:9" s="15" customFormat="1" ht="20.100000000000001" customHeight="1" x14ac:dyDescent="0.25">
      <c r="A133" s="113"/>
      <c r="B133" s="44">
        <v>3295313301</v>
      </c>
      <c r="C133" s="44" t="s">
        <v>127</v>
      </c>
      <c r="D133" s="43" t="s">
        <v>1798</v>
      </c>
      <c r="E133" s="14" t="s">
        <v>32</v>
      </c>
      <c r="F133" s="195">
        <v>240</v>
      </c>
      <c r="G133" s="196">
        <f t="shared" si="2"/>
        <v>240</v>
      </c>
      <c r="H133" s="254">
        <v>10</v>
      </c>
      <c r="I133" s="255">
        <v>180</v>
      </c>
    </row>
    <row r="134" spans="1:9" s="15" customFormat="1" ht="20.100000000000001" customHeight="1" x14ac:dyDescent="0.25">
      <c r="A134" s="113"/>
      <c r="B134" s="44">
        <v>3295313304</v>
      </c>
      <c r="C134" s="44" t="s">
        <v>128</v>
      </c>
      <c r="D134" s="43" t="s">
        <v>1799</v>
      </c>
      <c r="E134" s="14" t="s">
        <v>32</v>
      </c>
      <c r="F134" s="195">
        <v>300</v>
      </c>
      <c r="G134" s="196">
        <f t="shared" si="2"/>
        <v>300</v>
      </c>
      <c r="H134" s="254">
        <v>20</v>
      </c>
      <c r="I134" s="255">
        <v>800</v>
      </c>
    </row>
    <row r="135" spans="1:9" s="15" customFormat="1" ht="20.100000000000001" customHeight="1" x14ac:dyDescent="0.25">
      <c r="A135" s="113"/>
      <c r="B135" s="44">
        <v>3295314301</v>
      </c>
      <c r="C135" s="44" t="s">
        <v>129</v>
      </c>
      <c r="D135" s="43" t="s">
        <v>1800</v>
      </c>
      <c r="E135" s="14" t="s">
        <v>32</v>
      </c>
      <c r="F135" s="195">
        <v>375</v>
      </c>
      <c r="G135" s="196">
        <f t="shared" si="2"/>
        <v>375</v>
      </c>
      <c r="H135" s="254">
        <v>20</v>
      </c>
      <c r="I135" s="255">
        <v>160</v>
      </c>
    </row>
    <row r="136" spans="1:9" s="15" customFormat="1" ht="20.100000000000001" customHeight="1" x14ac:dyDescent="0.25">
      <c r="A136" s="113"/>
      <c r="B136" s="66">
        <v>3295314302</v>
      </c>
      <c r="C136" s="44" t="s">
        <v>130</v>
      </c>
      <c r="D136" s="43" t="s">
        <v>1801</v>
      </c>
      <c r="E136" s="14" t="s">
        <v>32</v>
      </c>
      <c r="F136" s="195">
        <v>375</v>
      </c>
      <c r="G136" s="196">
        <f t="shared" si="2"/>
        <v>375</v>
      </c>
      <c r="H136" s="254">
        <v>10</v>
      </c>
      <c r="I136" s="255">
        <v>160</v>
      </c>
    </row>
    <row r="137" spans="1:9" s="15" customFormat="1" ht="20.100000000000001" customHeight="1" x14ac:dyDescent="0.25">
      <c r="A137" s="113"/>
      <c r="B137" s="44">
        <v>3295314305</v>
      </c>
      <c r="C137" s="44" t="s">
        <v>131</v>
      </c>
      <c r="D137" s="43" t="s">
        <v>1802</v>
      </c>
      <c r="E137" s="14" t="s">
        <v>32</v>
      </c>
      <c r="F137" s="195">
        <v>373</v>
      </c>
      <c r="G137" s="196">
        <f t="shared" si="2"/>
        <v>373</v>
      </c>
      <c r="H137" s="254">
        <v>10</v>
      </c>
      <c r="I137" s="255">
        <v>80</v>
      </c>
    </row>
    <row r="138" spans="1:9" s="15" customFormat="1" ht="20.100000000000001" customHeight="1" x14ac:dyDescent="0.25">
      <c r="A138" s="114"/>
      <c r="B138" s="44">
        <v>3295314308</v>
      </c>
      <c r="C138" s="44" t="s">
        <v>132</v>
      </c>
      <c r="D138" s="43" t="s">
        <v>1803</v>
      </c>
      <c r="E138" s="14" t="s">
        <v>32</v>
      </c>
      <c r="F138" s="195">
        <v>365</v>
      </c>
      <c r="G138" s="196">
        <f t="shared" si="2"/>
        <v>365</v>
      </c>
      <c r="H138" s="254">
        <v>8</v>
      </c>
      <c r="I138" s="255">
        <v>64</v>
      </c>
    </row>
    <row r="139" spans="1:9" s="15" customFormat="1" ht="20.100000000000001" customHeight="1" x14ac:dyDescent="0.25">
      <c r="A139" s="119" t="s">
        <v>133</v>
      </c>
      <c r="B139" s="44">
        <v>3295312302</v>
      </c>
      <c r="C139" s="44" t="s">
        <v>134</v>
      </c>
      <c r="D139" s="43" t="s">
        <v>2856</v>
      </c>
      <c r="E139" s="14" t="s">
        <v>32</v>
      </c>
      <c r="F139" s="195">
        <v>229</v>
      </c>
      <c r="G139" s="196">
        <f t="shared" si="2"/>
        <v>229</v>
      </c>
      <c r="H139" s="254">
        <v>10</v>
      </c>
      <c r="I139" s="255">
        <v>320</v>
      </c>
    </row>
    <row r="140" spans="1:9" s="15" customFormat="1" ht="20.100000000000001" customHeight="1" x14ac:dyDescent="0.25">
      <c r="A140" s="110"/>
      <c r="B140" s="44">
        <v>3295313305</v>
      </c>
      <c r="C140" s="42" t="s">
        <v>135</v>
      </c>
      <c r="D140" s="43" t="s">
        <v>1804</v>
      </c>
      <c r="E140" s="14" t="s">
        <v>32</v>
      </c>
      <c r="F140" s="195">
        <v>300</v>
      </c>
      <c r="G140" s="196">
        <f t="shared" si="2"/>
        <v>300</v>
      </c>
      <c r="H140" s="254">
        <v>20</v>
      </c>
      <c r="I140" s="255">
        <v>160</v>
      </c>
    </row>
    <row r="141" spans="1:9" s="15" customFormat="1" ht="20.100000000000001" customHeight="1" x14ac:dyDescent="0.25">
      <c r="A141" s="110"/>
      <c r="B141" s="44">
        <v>3295314303</v>
      </c>
      <c r="C141" s="42" t="s">
        <v>136</v>
      </c>
      <c r="D141" s="43" t="s">
        <v>1805</v>
      </c>
      <c r="E141" s="14" t="s">
        <v>32</v>
      </c>
      <c r="F141" s="195">
        <v>396</v>
      </c>
      <c r="G141" s="196">
        <f t="shared" si="2"/>
        <v>396</v>
      </c>
      <c r="H141" s="254">
        <v>10</v>
      </c>
      <c r="I141" s="255">
        <v>160</v>
      </c>
    </row>
    <row r="142" spans="1:9" s="15" customFormat="1" ht="20.100000000000001" customHeight="1" x14ac:dyDescent="0.25">
      <c r="A142" s="110"/>
      <c r="B142" s="44">
        <v>3295314306</v>
      </c>
      <c r="C142" s="44" t="s">
        <v>137</v>
      </c>
      <c r="D142" s="43" t="s">
        <v>1806</v>
      </c>
      <c r="E142" s="14" t="s">
        <v>32</v>
      </c>
      <c r="F142" s="195">
        <v>480</v>
      </c>
      <c r="G142" s="196">
        <f t="shared" si="2"/>
        <v>480</v>
      </c>
      <c r="H142" s="254">
        <v>20</v>
      </c>
      <c r="I142" s="255">
        <v>120</v>
      </c>
    </row>
    <row r="143" spans="1:9" s="15" customFormat="1" ht="20.100000000000001" customHeight="1" x14ac:dyDescent="0.25">
      <c r="A143" s="110"/>
      <c r="B143" s="44">
        <v>3295314309</v>
      </c>
      <c r="C143" s="44" t="s">
        <v>138</v>
      </c>
      <c r="D143" s="43" t="s">
        <v>1807</v>
      </c>
      <c r="E143" s="14" t="s">
        <v>32</v>
      </c>
      <c r="F143" s="195">
        <v>527</v>
      </c>
      <c r="G143" s="196">
        <f t="shared" si="2"/>
        <v>527</v>
      </c>
      <c r="H143" s="254">
        <v>5</v>
      </c>
      <c r="I143" s="255">
        <v>80</v>
      </c>
    </row>
    <row r="144" spans="1:9" s="15" customFormat="1" ht="20.100000000000001" customHeight="1" x14ac:dyDescent="0.25">
      <c r="A144" s="111" t="s">
        <v>139</v>
      </c>
      <c r="B144" s="44">
        <v>3295312303</v>
      </c>
      <c r="C144" s="44" t="s">
        <v>140</v>
      </c>
      <c r="D144" s="43" t="s">
        <v>2855</v>
      </c>
      <c r="E144" s="14" t="s">
        <v>32</v>
      </c>
      <c r="F144" s="195">
        <v>229</v>
      </c>
      <c r="G144" s="196">
        <f t="shared" si="2"/>
        <v>229</v>
      </c>
      <c r="H144" s="254">
        <v>10</v>
      </c>
      <c r="I144" s="255">
        <v>840</v>
      </c>
    </row>
    <row r="145" spans="1:9" s="15" customFormat="1" ht="20.100000000000001" customHeight="1" x14ac:dyDescent="0.25">
      <c r="A145" s="110"/>
      <c r="B145" s="44">
        <v>3295313303</v>
      </c>
      <c r="C145" s="44" t="s">
        <v>141</v>
      </c>
      <c r="D145" s="43" t="s">
        <v>1808</v>
      </c>
      <c r="E145" s="14" t="s">
        <v>32</v>
      </c>
      <c r="F145" s="195">
        <v>241</v>
      </c>
      <c r="G145" s="196">
        <f t="shared" si="2"/>
        <v>241</v>
      </c>
      <c r="H145" s="254">
        <v>10</v>
      </c>
      <c r="I145" s="255">
        <v>240</v>
      </c>
    </row>
    <row r="146" spans="1:9" s="15" customFormat="1" ht="20.100000000000001" customHeight="1" x14ac:dyDescent="0.25">
      <c r="A146" s="110"/>
      <c r="B146" s="44">
        <v>3295313306</v>
      </c>
      <c r="C146" s="44" t="s">
        <v>142</v>
      </c>
      <c r="D146" s="43" t="s">
        <v>1809</v>
      </c>
      <c r="E146" s="14" t="s">
        <v>32</v>
      </c>
      <c r="F146" s="195">
        <v>300</v>
      </c>
      <c r="G146" s="196">
        <f t="shared" si="2"/>
        <v>300</v>
      </c>
      <c r="H146" s="254">
        <v>20</v>
      </c>
      <c r="I146" s="255">
        <v>160</v>
      </c>
    </row>
    <row r="147" spans="1:9" s="15" customFormat="1" ht="20.100000000000001" customHeight="1" x14ac:dyDescent="0.25">
      <c r="A147" s="110"/>
      <c r="B147" s="44">
        <v>3295314304</v>
      </c>
      <c r="C147" s="42" t="s">
        <v>143</v>
      </c>
      <c r="D147" s="43" t="s">
        <v>1810</v>
      </c>
      <c r="E147" s="14" t="s">
        <v>32</v>
      </c>
      <c r="F147" s="195">
        <v>341</v>
      </c>
      <c r="G147" s="196">
        <f t="shared" si="2"/>
        <v>341</v>
      </c>
      <c r="H147" s="254">
        <v>1</v>
      </c>
      <c r="I147" s="255">
        <v>160</v>
      </c>
    </row>
    <row r="148" spans="1:9" s="15" customFormat="1" ht="20.100000000000001" customHeight="1" x14ac:dyDescent="0.25">
      <c r="A148" s="110"/>
      <c r="B148" s="44">
        <v>3295314307</v>
      </c>
      <c r="C148" s="42" t="s">
        <v>144</v>
      </c>
      <c r="D148" s="43" t="s">
        <v>1811</v>
      </c>
      <c r="E148" s="14" t="s">
        <v>32</v>
      </c>
      <c r="F148" s="195">
        <v>417</v>
      </c>
      <c r="G148" s="196">
        <f t="shared" si="2"/>
        <v>417</v>
      </c>
      <c r="H148" s="254">
        <v>10</v>
      </c>
      <c r="I148" s="255">
        <v>200</v>
      </c>
    </row>
    <row r="149" spans="1:9" s="15" customFormat="1" ht="20.100000000000001" customHeight="1" x14ac:dyDescent="0.25">
      <c r="A149" s="110"/>
      <c r="B149" s="44">
        <v>3295314310</v>
      </c>
      <c r="C149" s="42" t="s">
        <v>145</v>
      </c>
      <c r="D149" s="43" t="s">
        <v>1812</v>
      </c>
      <c r="E149" s="14" t="s">
        <v>32</v>
      </c>
      <c r="F149" s="195">
        <v>365</v>
      </c>
      <c r="G149" s="196">
        <f t="shared" si="2"/>
        <v>365</v>
      </c>
      <c r="H149" s="254">
        <v>10</v>
      </c>
      <c r="I149" s="255">
        <v>80</v>
      </c>
    </row>
    <row r="150" spans="1:9" s="15" customFormat="1" ht="20.100000000000001" customHeight="1" x14ac:dyDescent="0.25">
      <c r="A150" s="111" t="s">
        <v>146</v>
      </c>
      <c r="B150" s="44">
        <v>3295312304</v>
      </c>
      <c r="C150" s="42" t="s">
        <v>147</v>
      </c>
      <c r="D150" s="43" t="s">
        <v>2853</v>
      </c>
      <c r="E150" s="14" t="s">
        <v>32</v>
      </c>
      <c r="F150" s="195">
        <v>338</v>
      </c>
      <c r="G150" s="196">
        <f t="shared" si="2"/>
        <v>338</v>
      </c>
      <c r="H150" s="254">
        <v>10</v>
      </c>
      <c r="I150" s="255">
        <v>840</v>
      </c>
    </row>
    <row r="151" spans="1:9" s="15" customFormat="1" ht="20.100000000000001" customHeight="1" x14ac:dyDescent="0.25">
      <c r="A151" s="110"/>
      <c r="B151" s="44">
        <v>3295314312</v>
      </c>
      <c r="C151" s="44" t="s">
        <v>148</v>
      </c>
      <c r="D151" s="43" t="s">
        <v>1813</v>
      </c>
      <c r="E151" s="14" t="s">
        <v>32</v>
      </c>
      <c r="F151" s="195">
        <v>399</v>
      </c>
      <c r="G151" s="196">
        <f t="shared" si="2"/>
        <v>399</v>
      </c>
      <c r="H151" s="254">
        <v>8</v>
      </c>
      <c r="I151" s="255">
        <v>320</v>
      </c>
    </row>
    <row r="152" spans="1:9" s="15" customFormat="1" ht="20.100000000000001" customHeight="1" x14ac:dyDescent="0.25">
      <c r="A152" s="110"/>
      <c r="B152" s="44">
        <v>3295314314</v>
      </c>
      <c r="C152" s="44" t="s">
        <v>149</v>
      </c>
      <c r="D152" s="43" t="s">
        <v>1814</v>
      </c>
      <c r="E152" s="14" t="s">
        <v>32</v>
      </c>
      <c r="F152" s="195">
        <v>677</v>
      </c>
      <c r="G152" s="196">
        <f t="shared" si="2"/>
        <v>677</v>
      </c>
      <c r="H152" s="254">
        <v>10</v>
      </c>
      <c r="I152" s="255">
        <v>160</v>
      </c>
    </row>
    <row r="153" spans="1:9" s="15" customFormat="1" ht="20.100000000000001" customHeight="1" x14ac:dyDescent="0.25">
      <c r="A153" s="111" t="s">
        <v>150</v>
      </c>
      <c r="B153" s="44">
        <v>3295312305</v>
      </c>
      <c r="C153" s="44" t="s">
        <v>151</v>
      </c>
      <c r="D153" s="43" t="s">
        <v>2854</v>
      </c>
      <c r="E153" s="14" t="s">
        <v>32</v>
      </c>
      <c r="F153" s="195">
        <v>338</v>
      </c>
      <c r="G153" s="196">
        <f t="shared" si="2"/>
        <v>338</v>
      </c>
      <c r="H153" s="254">
        <v>10</v>
      </c>
      <c r="I153" s="255">
        <v>840</v>
      </c>
    </row>
    <row r="154" spans="1:9" s="15" customFormat="1" ht="20.100000000000001" customHeight="1" x14ac:dyDescent="0.25">
      <c r="A154" s="110"/>
      <c r="B154" s="44">
        <v>3295313307</v>
      </c>
      <c r="C154" s="44" t="s">
        <v>152</v>
      </c>
      <c r="D154" s="43" t="s">
        <v>1815</v>
      </c>
      <c r="E154" s="14" t="s">
        <v>32</v>
      </c>
      <c r="F154" s="195">
        <v>399</v>
      </c>
      <c r="G154" s="196">
        <f t="shared" si="2"/>
        <v>399</v>
      </c>
      <c r="H154" s="254">
        <v>10</v>
      </c>
      <c r="I154" s="255">
        <v>400</v>
      </c>
    </row>
    <row r="155" spans="1:9" s="15" customFormat="1" ht="20.100000000000001" customHeight="1" x14ac:dyDescent="0.25">
      <c r="A155" s="110"/>
      <c r="B155" s="44">
        <v>3295314313</v>
      </c>
      <c r="C155" s="44" t="s">
        <v>153</v>
      </c>
      <c r="D155" s="43" t="s">
        <v>1816</v>
      </c>
      <c r="E155" s="14" t="s">
        <v>32</v>
      </c>
      <c r="F155" s="195">
        <v>399</v>
      </c>
      <c r="G155" s="196">
        <f t="shared" si="2"/>
        <v>399</v>
      </c>
      <c r="H155" s="254">
        <v>10</v>
      </c>
      <c r="I155" s="255">
        <v>80</v>
      </c>
    </row>
    <row r="156" spans="1:9" s="15" customFormat="1" ht="20.100000000000001" customHeight="1" x14ac:dyDescent="0.25">
      <c r="A156" s="110"/>
      <c r="B156" s="44">
        <v>3295314315</v>
      </c>
      <c r="C156" s="44" t="s">
        <v>154</v>
      </c>
      <c r="D156" s="43" t="s">
        <v>1817</v>
      </c>
      <c r="E156" s="14" t="s">
        <v>32</v>
      </c>
      <c r="F156" s="195">
        <v>895</v>
      </c>
      <c r="G156" s="196">
        <f t="shared" si="2"/>
        <v>895</v>
      </c>
      <c r="H156" s="254">
        <v>10</v>
      </c>
      <c r="I156" s="255">
        <v>80</v>
      </c>
    </row>
    <row r="157" spans="1:9" s="15" customFormat="1" ht="20.100000000000001" customHeight="1" x14ac:dyDescent="0.25">
      <c r="A157" s="111" t="s">
        <v>155</v>
      </c>
      <c r="B157" s="44">
        <v>3295314316</v>
      </c>
      <c r="C157" s="44" t="s">
        <v>156</v>
      </c>
      <c r="D157" s="43" t="s">
        <v>1818</v>
      </c>
      <c r="E157" s="14" t="s">
        <v>32</v>
      </c>
      <c r="F157" s="195">
        <v>677</v>
      </c>
      <c r="G157" s="196">
        <f t="shared" si="2"/>
        <v>677</v>
      </c>
      <c r="H157" s="254">
        <v>20</v>
      </c>
      <c r="I157" s="255">
        <v>80</v>
      </c>
    </row>
    <row r="158" spans="1:9" s="15" customFormat="1" ht="20.100000000000001" customHeight="1" x14ac:dyDescent="0.25">
      <c r="A158" s="141" t="s">
        <v>157</v>
      </c>
      <c r="B158" s="44">
        <v>3295314317</v>
      </c>
      <c r="C158" s="44" t="s">
        <v>158</v>
      </c>
      <c r="D158" s="43" t="s">
        <v>1819</v>
      </c>
      <c r="E158" s="14" t="s">
        <v>32</v>
      </c>
      <c r="F158" s="195">
        <v>313</v>
      </c>
      <c r="G158" s="196">
        <f t="shared" si="2"/>
        <v>313</v>
      </c>
      <c r="H158" s="254">
        <v>10</v>
      </c>
      <c r="I158" s="255">
        <v>80</v>
      </c>
    </row>
    <row r="159" spans="1:9" s="15" customFormat="1" ht="20.100000000000001" customHeight="1" x14ac:dyDescent="0.25">
      <c r="A159" s="142"/>
      <c r="B159" s="44">
        <v>3295314318</v>
      </c>
      <c r="C159" s="44" t="s">
        <v>159</v>
      </c>
      <c r="D159" s="43" t="s">
        <v>1820</v>
      </c>
      <c r="E159" s="14" t="s">
        <v>32</v>
      </c>
      <c r="F159" s="195">
        <v>313</v>
      </c>
      <c r="G159" s="196">
        <f t="shared" si="2"/>
        <v>313</v>
      </c>
      <c r="H159" s="254">
        <v>10</v>
      </c>
      <c r="I159" s="255">
        <v>80</v>
      </c>
    </row>
    <row r="160" spans="1:9" s="15" customFormat="1" ht="20.100000000000001" customHeight="1" x14ac:dyDescent="0.25">
      <c r="A160" s="110"/>
      <c r="B160" s="44">
        <v>3295314319</v>
      </c>
      <c r="C160" s="44" t="s">
        <v>160</v>
      </c>
      <c r="D160" s="43" t="s">
        <v>1821</v>
      </c>
      <c r="E160" s="14" t="s">
        <v>32</v>
      </c>
      <c r="F160" s="195">
        <v>313</v>
      </c>
      <c r="G160" s="196">
        <f t="shared" si="2"/>
        <v>313</v>
      </c>
      <c r="H160" s="254">
        <v>10</v>
      </c>
      <c r="I160" s="255">
        <v>80</v>
      </c>
    </row>
    <row r="161" spans="1:9" s="15" customFormat="1" ht="20.100000000000001" customHeight="1" x14ac:dyDescent="0.25">
      <c r="A161" s="110"/>
      <c r="B161" s="44">
        <v>3295314320</v>
      </c>
      <c r="C161" s="44" t="s">
        <v>161</v>
      </c>
      <c r="D161" s="43" t="s">
        <v>1822</v>
      </c>
      <c r="E161" s="14" t="s">
        <v>32</v>
      </c>
      <c r="F161" s="195">
        <v>313</v>
      </c>
      <c r="G161" s="196">
        <f t="shared" si="2"/>
        <v>313</v>
      </c>
      <c r="H161" s="254">
        <v>10</v>
      </c>
      <c r="I161" s="255">
        <v>80</v>
      </c>
    </row>
    <row r="162" spans="1:9" s="15" customFormat="1" ht="20.100000000000001" customHeight="1" x14ac:dyDescent="0.25">
      <c r="A162" s="110"/>
      <c r="B162" s="44">
        <v>3295314321</v>
      </c>
      <c r="C162" s="42" t="s">
        <v>162</v>
      </c>
      <c r="D162" s="43" t="s">
        <v>1823</v>
      </c>
      <c r="E162" s="14" t="s">
        <v>32</v>
      </c>
      <c r="F162" s="195">
        <v>328</v>
      </c>
      <c r="G162" s="196">
        <f t="shared" si="2"/>
        <v>328</v>
      </c>
      <c r="H162" s="254">
        <v>10</v>
      </c>
      <c r="I162" s="255">
        <v>80</v>
      </c>
    </row>
    <row r="163" spans="1:9" s="15" customFormat="1" ht="20.100000000000001" customHeight="1" x14ac:dyDescent="0.25">
      <c r="A163" s="110"/>
      <c r="B163" s="44">
        <v>3295314322</v>
      </c>
      <c r="C163" s="42" t="s">
        <v>163</v>
      </c>
      <c r="D163" s="43" t="s">
        <v>1824</v>
      </c>
      <c r="E163" s="14" t="s">
        <v>32</v>
      </c>
      <c r="F163" s="195">
        <v>328</v>
      </c>
      <c r="G163" s="196">
        <f t="shared" si="2"/>
        <v>328</v>
      </c>
      <c r="H163" s="254">
        <v>10</v>
      </c>
      <c r="I163" s="255">
        <v>80</v>
      </c>
    </row>
    <row r="164" spans="1:9" s="15" customFormat="1" ht="20.100000000000001" customHeight="1" x14ac:dyDescent="0.25">
      <c r="A164" s="110"/>
      <c r="B164" s="44">
        <v>3295314323</v>
      </c>
      <c r="C164" s="42" t="s">
        <v>164</v>
      </c>
      <c r="D164" s="43" t="s">
        <v>1825</v>
      </c>
      <c r="E164" s="14" t="s">
        <v>32</v>
      </c>
      <c r="F164" s="195">
        <v>328</v>
      </c>
      <c r="G164" s="196">
        <f t="shared" si="2"/>
        <v>328</v>
      </c>
      <c r="H164" s="254">
        <v>10</v>
      </c>
      <c r="I164" s="255">
        <v>80</v>
      </c>
    </row>
    <row r="165" spans="1:9" s="15" customFormat="1" ht="20.100000000000001" customHeight="1" x14ac:dyDescent="0.25">
      <c r="A165" s="110"/>
      <c r="B165" s="44">
        <v>3295314324</v>
      </c>
      <c r="C165" s="42" t="s">
        <v>165</v>
      </c>
      <c r="D165" s="43" t="s">
        <v>1826</v>
      </c>
      <c r="E165" s="14" t="s">
        <v>32</v>
      </c>
      <c r="F165" s="195">
        <v>328</v>
      </c>
      <c r="G165" s="196">
        <f t="shared" si="2"/>
        <v>328</v>
      </c>
      <c r="H165" s="254">
        <v>10</v>
      </c>
      <c r="I165" s="255">
        <v>80</v>
      </c>
    </row>
    <row r="166" spans="1:9" s="15" customFormat="1" ht="20.100000000000001" customHeight="1" x14ac:dyDescent="0.25">
      <c r="A166" s="111" t="s">
        <v>166</v>
      </c>
      <c r="B166" s="44">
        <v>3295314327</v>
      </c>
      <c r="C166" s="44" t="s">
        <v>167</v>
      </c>
      <c r="D166" s="43" t="s">
        <v>1827</v>
      </c>
      <c r="E166" s="14" t="s">
        <v>32</v>
      </c>
      <c r="F166" s="195">
        <v>603</v>
      </c>
      <c r="G166" s="196">
        <f t="shared" si="2"/>
        <v>603</v>
      </c>
      <c r="H166" s="254">
        <v>10</v>
      </c>
      <c r="I166" s="255">
        <v>80</v>
      </c>
    </row>
    <row r="167" spans="1:9" s="15" customFormat="1" ht="20.100000000000001" customHeight="1" x14ac:dyDescent="0.25">
      <c r="A167" s="110"/>
      <c r="B167" s="44">
        <v>3295314328</v>
      </c>
      <c r="C167" s="42" t="s">
        <v>168</v>
      </c>
      <c r="D167" s="43" t="s">
        <v>1828</v>
      </c>
      <c r="E167" s="14" t="s">
        <v>32</v>
      </c>
      <c r="F167" s="195">
        <v>580</v>
      </c>
      <c r="G167" s="196">
        <f t="shared" si="2"/>
        <v>580</v>
      </c>
      <c r="H167" s="254">
        <v>10</v>
      </c>
      <c r="I167" s="255">
        <v>80</v>
      </c>
    </row>
    <row r="168" spans="1:9" s="15" customFormat="1" ht="20.100000000000001" customHeight="1" x14ac:dyDescent="0.25">
      <c r="A168" s="110"/>
      <c r="B168" s="44">
        <v>3295314329</v>
      </c>
      <c r="C168" s="42" t="s">
        <v>169</v>
      </c>
      <c r="D168" s="43" t="s">
        <v>1829</v>
      </c>
      <c r="E168" s="14" t="s">
        <v>32</v>
      </c>
      <c r="F168" s="195">
        <v>570</v>
      </c>
      <c r="G168" s="196">
        <f t="shared" si="2"/>
        <v>570</v>
      </c>
      <c r="H168" s="254">
        <v>10</v>
      </c>
      <c r="I168" s="255">
        <v>80</v>
      </c>
    </row>
    <row r="169" spans="1:9" s="15" customFormat="1" ht="20.100000000000001" customHeight="1" x14ac:dyDescent="0.25">
      <c r="A169" s="110"/>
      <c r="B169" s="44">
        <v>3295314330</v>
      </c>
      <c r="C169" s="44" t="s">
        <v>170</v>
      </c>
      <c r="D169" s="43" t="s">
        <v>1830</v>
      </c>
      <c r="E169" s="14" t="s">
        <v>32</v>
      </c>
      <c r="F169" s="195">
        <v>570</v>
      </c>
      <c r="G169" s="196">
        <f t="shared" si="2"/>
        <v>570</v>
      </c>
      <c r="H169" s="254">
        <v>10</v>
      </c>
      <c r="I169" s="255">
        <v>80</v>
      </c>
    </row>
    <row r="170" spans="1:9" s="15" customFormat="1" ht="20.100000000000001" customHeight="1" x14ac:dyDescent="0.25">
      <c r="A170" s="111" t="s">
        <v>171</v>
      </c>
      <c r="B170" s="44">
        <v>3295314115</v>
      </c>
      <c r="C170" s="44" t="s">
        <v>172</v>
      </c>
      <c r="D170" s="43" t="s">
        <v>1831</v>
      </c>
      <c r="E170" s="14" t="s">
        <v>32</v>
      </c>
      <c r="F170" s="195">
        <v>278</v>
      </c>
      <c r="G170" s="196">
        <f t="shared" si="2"/>
        <v>278</v>
      </c>
      <c r="H170" s="254">
        <v>20</v>
      </c>
      <c r="I170" s="255">
        <v>160</v>
      </c>
    </row>
    <row r="171" spans="1:9" s="15" customFormat="1" ht="20.100000000000001" customHeight="1" x14ac:dyDescent="0.25">
      <c r="A171" s="110"/>
      <c r="B171" s="44">
        <v>3295314116</v>
      </c>
      <c r="C171" s="44" t="s">
        <v>173</v>
      </c>
      <c r="D171" s="43" t="s">
        <v>1832</v>
      </c>
      <c r="E171" s="14" t="s">
        <v>32</v>
      </c>
      <c r="F171" s="195">
        <v>278</v>
      </c>
      <c r="G171" s="196">
        <f t="shared" si="2"/>
        <v>278</v>
      </c>
      <c r="H171" s="254">
        <v>20</v>
      </c>
      <c r="I171" s="255">
        <v>160</v>
      </c>
    </row>
    <row r="172" spans="1:9" s="15" customFormat="1" ht="20.100000000000001" customHeight="1" x14ac:dyDescent="0.25">
      <c r="A172" s="110"/>
      <c r="B172" s="44">
        <v>3295314117</v>
      </c>
      <c r="C172" s="44" t="s">
        <v>174</v>
      </c>
      <c r="D172" s="43" t="s">
        <v>1833</v>
      </c>
      <c r="E172" s="14" t="s">
        <v>32</v>
      </c>
      <c r="F172" s="195">
        <v>251</v>
      </c>
      <c r="G172" s="196">
        <f t="shared" si="2"/>
        <v>251</v>
      </c>
      <c r="H172" s="254">
        <v>20</v>
      </c>
      <c r="I172" s="255">
        <v>160</v>
      </c>
    </row>
    <row r="173" spans="1:9" s="15" customFormat="1" ht="20.100000000000001" customHeight="1" x14ac:dyDescent="0.25">
      <c r="A173" s="110"/>
      <c r="B173" s="44">
        <v>3295314118</v>
      </c>
      <c r="C173" s="44" t="s">
        <v>175</v>
      </c>
      <c r="D173" s="43" t="s">
        <v>1834</v>
      </c>
      <c r="E173" s="14" t="s">
        <v>32</v>
      </c>
      <c r="F173" s="195">
        <v>251</v>
      </c>
      <c r="G173" s="196">
        <f t="shared" si="2"/>
        <v>251</v>
      </c>
      <c r="H173" s="254">
        <v>20</v>
      </c>
      <c r="I173" s="255">
        <v>160</v>
      </c>
    </row>
    <row r="174" spans="1:9" s="15" customFormat="1" ht="20.100000000000001" customHeight="1" x14ac:dyDescent="0.25">
      <c r="A174" s="110"/>
      <c r="B174" s="44">
        <v>3295314120</v>
      </c>
      <c r="C174" s="44" t="s">
        <v>176</v>
      </c>
      <c r="D174" s="43" t="s">
        <v>1835</v>
      </c>
      <c r="E174" s="14" t="s">
        <v>32</v>
      </c>
      <c r="F174" s="195">
        <v>251</v>
      </c>
      <c r="G174" s="196">
        <f t="shared" si="2"/>
        <v>251</v>
      </c>
      <c r="H174" s="254">
        <v>20</v>
      </c>
      <c r="I174" s="255">
        <v>160</v>
      </c>
    </row>
    <row r="175" spans="1:9" s="15" customFormat="1" ht="20.100000000000001" customHeight="1" x14ac:dyDescent="0.25">
      <c r="A175" s="110"/>
      <c r="B175" s="44">
        <v>3295314121</v>
      </c>
      <c r="C175" s="44" t="s">
        <v>177</v>
      </c>
      <c r="D175" s="43" t="s">
        <v>1836</v>
      </c>
      <c r="E175" s="14" t="s">
        <v>32</v>
      </c>
      <c r="F175" s="195">
        <v>251</v>
      </c>
      <c r="G175" s="196">
        <f t="shared" si="2"/>
        <v>251</v>
      </c>
      <c r="H175" s="254">
        <v>20</v>
      </c>
      <c r="I175" s="255">
        <v>160</v>
      </c>
    </row>
    <row r="176" spans="1:9" s="15" customFormat="1" ht="20.100000000000001" customHeight="1" x14ac:dyDescent="0.25">
      <c r="A176" s="110"/>
      <c r="B176" s="44">
        <v>3295314122</v>
      </c>
      <c r="C176" s="44" t="s">
        <v>178</v>
      </c>
      <c r="D176" s="43" t="s">
        <v>1837</v>
      </c>
      <c r="E176" s="14" t="s">
        <v>32</v>
      </c>
      <c r="F176" s="195">
        <v>251</v>
      </c>
      <c r="G176" s="196">
        <f t="shared" si="2"/>
        <v>251</v>
      </c>
      <c r="H176" s="254">
        <v>20</v>
      </c>
      <c r="I176" s="255">
        <v>160</v>
      </c>
    </row>
    <row r="177" spans="1:9" s="15" customFormat="1" ht="20.100000000000001" customHeight="1" x14ac:dyDescent="0.25">
      <c r="A177" s="110"/>
      <c r="B177" s="44">
        <v>3295314123</v>
      </c>
      <c r="C177" s="44" t="s">
        <v>179</v>
      </c>
      <c r="D177" s="43" t="s">
        <v>1838</v>
      </c>
      <c r="E177" s="14" t="s">
        <v>32</v>
      </c>
      <c r="F177" s="195">
        <v>251</v>
      </c>
      <c r="G177" s="196">
        <f t="shared" si="2"/>
        <v>251</v>
      </c>
      <c r="H177" s="254">
        <v>20</v>
      </c>
      <c r="I177" s="255">
        <v>160</v>
      </c>
    </row>
    <row r="178" spans="1:9" s="15" customFormat="1" ht="20.100000000000001" customHeight="1" x14ac:dyDescent="0.25">
      <c r="A178" s="111" t="s">
        <v>180</v>
      </c>
      <c r="B178" s="44">
        <v>3295312401</v>
      </c>
      <c r="C178" s="44" t="s">
        <v>181</v>
      </c>
      <c r="D178" s="43" t="s">
        <v>2859</v>
      </c>
      <c r="E178" s="14" t="s">
        <v>32</v>
      </c>
      <c r="F178" s="195">
        <v>25</v>
      </c>
      <c r="G178" s="196">
        <f t="shared" si="2"/>
        <v>25</v>
      </c>
      <c r="H178" s="254">
        <v>20</v>
      </c>
      <c r="I178" s="255">
        <v>5280</v>
      </c>
    </row>
    <row r="179" spans="1:9" s="15" customFormat="1" ht="20.100000000000001" customHeight="1" x14ac:dyDescent="0.25">
      <c r="A179" s="110"/>
      <c r="B179" s="44">
        <v>3295312403</v>
      </c>
      <c r="C179" s="44" t="s">
        <v>182</v>
      </c>
      <c r="D179" s="43" t="s">
        <v>2858</v>
      </c>
      <c r="E179" s="14" t="s">
        <v>32</v>
      </c>
      <c r="F179" s="195">
        <v>35</v>
      </c>
      <c r="G179" s="196">
        <f t="shared" ref="G179:G196" si="3">F179*(1-$G$54)</f>
        <v>35</v>
      </c>
      <c r="H179" s="254">
        <v>100</v>
      </c>
      <c r="I179" s="255">
        <v>2800</v>
      </c>
    </row>
    <row r="180" spans="1:9" s="15" customFormat="1" ht="20.100000000000001" customHeight="1" x14ac:dyDescent="0.25">
      <c r="A180" s="110"/>
      <c r="B180" s="44">
        <v>3295312404</v>
      </c>
      <c r="C180" s="42" t="s">
        <v>183</v>
      </c>
      <c r="D180" s="43" t="s">
        <v>2857</v>
      </c>
      <c r="E180" s="14" t="s">
        <v>32</v>
      </c>
      <c r="F180" s="195">
        <v>19</v>
      </c>
      <c r="G180" s="196">
        <f t="shared" si="3"/>
        <v>19</v>
      </c>
      <c r="H180" s="254">
        <v>35</v>
      </c>
      <c r="I180" s="255">
        <v>4620</v>
      </c>
    </row>
    <row r="181" spans="1:9" s="15" customFormat="1" ht="20.100000000000001" customHeight="1" x14ac:dyDescent="0.25">
      <c r="A181" s="110"/>
      <c r="B181" s="44">
        <v>3295313401</v>
      </c>
      <c r="C181" s="42" t="s">
        <v>184</v>
      </c>
      <c r="D181" s="43" t="s">
        <v>1839</v>
      </c>
      <c r="E181" s="14" t="s">
        <v>32</v>
      </c>
      <c r="F181" s="195">
        <v>28</v>
      </c>
      <c r="G181" s="196">
        <f t="shared" si="3"/>
        <v>28</v>
      </c>
      <c r="H181" s="254">
        <v>30</v>
      </c>
      <c r="I181" s="255">
        <v>2520</v>
      </c>
    </row>
    <row r="182" spans="1:9" s="15" customFormat="1" ht="20.100000000000001" customHeight="1" x14ac:dyDescent="0.25">
      <c r="A182" s="110"/>
      <c r="B182" s="44">
        <v>3295313403</v>
      </c>
      <c r="C182" s="44" t="s">
        <v>185</v>
      </c>
      <c r="D182" s="43" t="s">
        <v>1840</v>
      </c>
      <c r="E182" s="14" t="s">
        <v>32</v>
      </c>
      <c r="F182" s="195">
        <v>27</v>
      </c>
      <c r="G182" s="196">
        <f t="shared" si="3"/>
        <v>27</v>
      </c>
      <c r="H182" s="254">
        <v>35</v>
      </c>
      <c r="I182" s="255">
        <v>840</v>
      </c>
    </row>
    <row r="183" spans="1:9" s="15" customFormat="1" ht="20.100000000000001" customHeight="1" x14ac:dyDescent="0.25">
      <c r="A183" s="110"/>
      <c r="B183" s="44">
        <v>3295314401</v>
      </c>
      <c r="C183" s="44" t="s">
        <v>186</v>
      </c>
      <c r="D183" s="43" t="s">
        <v>1841</v>
      </c>
      <c r="E183" s="14" t="s">
        <v>32</v>
      </c>
      <c r="F183" s="195">
        <v>35</v>
      </c>
      <c r="G183" s="196">
        <f t="shared" si="3"/>
        <v>35</v>
      </c>
      <c r="H183" s="254">
        <v>20</v>
      </c>
      <c r="I183" s="255">
        <v>1680</v>
      </c>
    </row>
    <row r="184" spans="1:9" s="15" customFormat="1" ht="20.100000000000001" customHeight="1" x14ac:dyDescent="0.25">
      <c r="A184" s="110"/>
      <c r="B184" s="44">
        <v>3295314403</v>
      </c>
      <c r="C184" s="44" t="s">
        <v>187</v>
      </c>
      <c r="D184" s="43" t="s">
        <v>1842</v>
      </c>
      <c r="E184" s="14" t="s">
        <v>32</v>
      </c>
      <c r="F184" s="195">
        <v>38</v>
      </c>
      <c r="G184" s="196">
        <f t="shared" si="3"/>
        <v>38</v>
      </c>
      <c r="H184" s="254">
        <v>20</v>
      </c>
      <c r="I184" s="255">
        <v>480</v>
      </c>
    </row>
    <row r="185" spans="1:9" s="15" customFormat="1" ht="20.100000000000001" customHeight="1" x14ac:dyDescent="0.25">
      <c r="A185" s="110"/>
      <c r="B185" s="44">
        <v>3295314405</v>
      </c>
      <c r="C185" s="44" t="s">
        <v>188</v>
      </c>
      <c r="D185" s="43" t="s">
        <v>1843</v>
      </c>
      <c r="E185" s="14" t="s">
        <v>32</v>
      </c>
      <c r="F185" s="195">
        <v>38</v>
      </c>
      <c r="G185" s="196">
        <f t="shared" si="3"/>
        <v>38</v>
      </c>
      <c r="H185" s="254">
        <v>20</v>
      </c>
      <c r="I185" s="255">
        <v>480</v>
      </c>
    </row>
    <row r="186" spans="1:9" s="15" customFormat="1" ht="20.100000000000001" customHeight="1" x14ac:dyDescent="0.25">
      <c r="A186" s="110"/>
      <c r="B186" s="44">
        <v>3295314407</v>
      </c>
      <c r="C186" s="44" t="s">
        <v>189</v>
      </c>
      <c r="D186" s="43" t="s">
        <v>1844</v>
      </c>
      <c r="E186" s="14" t="s">
        <v>32</v>
      </c>
      <c r="F186" s="195">
        <v>89</v>
      </c>
      <c r="G186" s="196">
        <f t="shared" si="3"/>
        <v>89</v>
      </c>
      <c r="H186" s="254">
        <v>20</v>
      </c>
      <c r="I186" s="255">
        <v>320</v>
      </c>
    </row>
    <row r="187" spans="1:9" s="15" customFormat="1" ht="20.100000000000001" customHeight="1" x14ac:dyDescent="0.25">
      <c r="A187" s="110"/>
      <c r="B187" s="44">
        <v>3295314408</v>
      </c>
      <c r="C187" s="42" t="s">
        <v>190</v>
      </c>
      <c r="D187" s="43" t="s">
        <v>1845</v>
      </c>
      <c r="E187" s="14" t="s">
        <v>32</v>
      </c>
      <c r="F187" s="195">
        <v>201</v>
      </c>
      <c r="G187" s="196">
        <f t="shared" si="3"/>
        <v>201</v>
      </c>
      <c r="H187" s="254">
        <v>20</v>
      </c>
      <c r="I187" s="255">
        <v>160</v>
      </c>
    </row>
    <row r="188" spans="1:9" s="15" customFormat="1" ht="20.100000000000001" customHeight="1" x14ac:dyDescent="0.25">
      <c r="A188" s="110"/>
      <c r="B188" s="44">
        <v>3295314409</v>
      </c>
      <c r="C188" s="42" t="s">
        <v>191</v>
      </c>
      <c r="D188" s="43" t="s">
        <v>1846</v>
      </c>
      <c r="E188" s="14" t="s">
        <v>32</v>
      </c>
      <c r="F188" s="195">
        <v>219</v>
      </c>
      <c r="G188" s="196">
        <f t="shared" si="3"/>
        <v>219</v>
      </c>
      <c r="H188" s="254">
        <v>20</v>
      </c>
      <c r="I188" s="255">
        <v>240</v>
      </c>
    </row>
    <row r="189" spans="1:9" s="15" customFormat="1" ht="20.100000000000001" customHeight="1" x14ac:dyDescent="0.25">
      <c r="A189" s="111" t="s">
        <v>192</v>
      </c>
      <c r="B189" s="44">
        <v>3295312402</v>
      </c>
      <c r="C189" s="42" t="s">
        <v>193</v>
      </c>
      <c r="D189" s="43" t="s">
        <v>3034</v>
      </c>
      <c r="E189" s="14" t="s">
        <v>32</v>
      </c>
      <c r="F189" s="195">
        <v>32</v>
      </c>
      <c r="G189" s="196">
        <f t="shared" si="3"/>
        <v>32</v>
      </c>
      <c r="H189" s="254">
        <v>50</v>
      </c>
      <c r="I189" s="255">
        <v>3600</v>
      </c>
    </row>
    <row r="190" spans="1:9" s="15" customFormat="1" ht="20.100000000000001" customHeight="1" x14ac:dyDescent="0.25">
      <c r="A190" s="110"/>
      <c r="B190" s="44">
        <v>3295312405</v>
      </c>
      <c r="C190" s="42" t="s">
        <v>194</v>
      </c>
      <c r="D190" s="43" t="s">
        <v>3035</v>
      </c>
      <c r="E190" s="14" t="s">
        <v>32</v>
      </c>
      <c r="F190" s="195">
        <v>22</v>
      </c>
      <c r="G190" s="196">
        <f t="shared" si="3"/>
        <v>22</v>
      </c>
      <c r="H190" s="254">
        <v>50</v>
      </c>
      <c r="I190" s="255">
        <v>6600</v>
      </c>
    </row>
    <row r="191" spans="1:9" s="15" customFormat="1" ht="20.100000000000001" customHeight="1" x14ac:dyDescent="0.25">
      <c r="A191" s="110"/>
      <c r="B191" s="44">
        <v>3295313402</v>
      </c>
      <c r="C191" s="44" t="s">
        <v>195</v>
      </c>
      <c r="D191" s="43" t="s">
        <v>3036</v>
      </c>
      <c r="E191" s="14" t="s">
        <v>32</v>
      </c>
      <c r="F191" s="195">
        <v>30</v>
      </c>
      <c r="G191" s="196">
        <f t="shared" si="3"/>
        <v>30</v>
      </c>
      <c r="H191" s="254">
        <v>20</v>
      </c>
      <c r="I191" s="255">
        <v>2640</v>
      </c>
    </row>
    <row r="192" spans="1:9" s="15" customFormat="1" ht="20.100000000000001" customHeight="1" x14ac:dyDescent="0.25">
      <c r="A192" s="110"/>
      <c r="B192" s="44">
        <v>3295313404</v>
      </c>
      <c r="C192" s="44" t="s">
        <v>196</v>
      </c>
      <c r="D192" s="43" t="s">
        <v>3037</v>
      </c>
      <c r="E192" s="14" t="s">
        <v>32</v>
      </c>
      <c r="F192" s="195">
        <v>28</v>
      </c>
      <c r="G192" s="196">
        <f t="shared" si="3"/>
        <v>28</v>
      </c>
      <c r="H192" s="254">
        <v>20</v>
      </c>
      <c r="I192" s="255">
        <v>2640</v>
      </c>
    </row>
    <row r="193" spans="1:9" s="15" customFormat="1" ht="20.100000000000001" customHeight="1" x14ac:dyDescent="0.25">
      <c r="A193" s="110"/>
      <c r="B193" s="44">
        <v>3295314402</v>
      </c>
      <c r="C193" s="44" t="s">
        <v>197</v>
      </c>
      <c r="D193" s="43" t="s">
        <v>1847</v>
      </c>
      <c r="E193" s="14" t="s">
        <v>32</v>
      </c>
      <c r="F193" s="195">
        <v>40</v>
      </c>
      <c r="G193" s="196">
        <f t="shared" si="3"/>
        <v>40</v>
      </c>
      <c r="H193" s="254">
        <v>20</v>
      </c>
      <c r="I193" s="255">
        <v>1680</v>
      </c>
    </row>
    <row r="194" spans="1:9" s="15" customFormat="1" ht="20.100000000000001" customHeight="1" x14ac:dyDescent="0.25">
      <c r="A194" s="110"/>
      <c r="B194" s="44">
        <v>3295314404</v>
      </c>
      <c r="C194" s="44" t="s">
        <v>198</v>
      </c>
      <c r="D194" s="43" t="s">
        <v>1848</v>
      </c>
      <c r="E194" s="14" t="s">
        <v>32</v>
      </c>
      <c r="F194" s="195">
        <v>37</v>
      </c>
      <c r="G194" s="196">
        <f t="shared" si="3"/>
        <v>37</v>
      </c>
      <c r="H194" s="254">
        <v>20</v>
      </c>
      <c r="I194" s="255">
        <v>640</v>
      </c>
    </row>
    <row r="195" spans="1:9" s="15" customFormat="1" ht="20.100000000000001" customHeight="1" x14ac:dyDescent="0.25">
      <c r="A195" s="110"/>
      <c r="B195" s="44">
        <v>3295314406</v>
      </c>
      <c r="C195" s="44" t="s">
        <v>199</v>
      </c>
      <c r="D195" s="43" t="s">
        <v>1849</v>
      </c>
      <c r="E195" s="14" t="s">
        <v>32</v>
      </c>
      <c r="F195" s="195">
        <v>38</v>
      </c>
      <c r="G195" s="196">
        <f t="shared" si="3"/>
        <v>38</v>
      </c>
      <c r="H195" s="254">
        <v>20</v>
      </c>
      <c r="I195" s="255">
        <v>1680</v>
      </c>
    </row>
    <row r="196" spans="1:9" s="15" customFormat="1" ht="20.100000000000001" customHeight="1" x14ac:dyDescent="0.25">
      <c r="A196" s="62" t="s">
        <v>200</v>
      </c>
      <c r="B196" s="65">
        <v>3295313408</v>
      </c>
      <c r="C196" s="65" t="s">
        <v>201</v>
      </c>
      <c r="D196" s="43" t="s">
        <v>3038</v>
      </c>
      <c r="E196" s="51" t="s">
        <v>32</v>
      </c>
      <c r="F196" s="195">
        <v>327</v>
      </c>
      <c r="G196" s="196">
        <f t="shared" si="3"/>
        <v>327</v>
      </c>
      <c r="H196" s="262">
        <v>10</v>
      </c>
      <c r="I196" s="263">
        <v>240</v>
      </c>
    </row>
    <row r="197" spans="1:9" s="15" customFormat="1" ht="20.100000000000001" customHeight="1" x14ac:dyDescent="0.25">
      <c r="A197" s="63"/>
      <c r="B197" s="44">
        <v>3295314410</v>
      </c>
      <c r="C197" s="44" t="s">
        <v>202</v>
      </c>
      <c r="D197" s="43" t="s">
        <v>1850</v>
      </c>
      <c r="E197" s="14" t="s">
        <v>32</v>
      </c>
      <c r="F197" s="195">
        <v>120</v>
      </c>
      <c r="G197" s="196">
        <f t="shared" ref="G197:G202" si="4">F197*(1-$G$54)</f>
        <v>120</v>
      </c>
      <c r="H197" s="254">
        <v>10</v>
      </c>
      <c r="I197" s="255">
        <v>200</v>
      </c>
    </row>
    <row r="198" spans="1:9" s="15" customFormat="1" ht="20.100000000000001" customHeight="1" x14ac:dyDescent="0.25">
      <c r="A198" s="63"/>
      <c r="B198" s="44">
        <v>3295314411</v>
      </c>
      <c r="C198" s="44" t="s">
        <v>203</v>
      </c>
      <c r="D198" s="43" t="s">
        <v>1851</v>
      </c>
      <c r="E198" s="14" t="s">
        <v>32</v>
      </c>
      <c r="F198" s="195">
        <v>114</v>
      </c>
      <c r="G198" s="196">
        <f t="shared" si="4"/>
        <v>114</v>
      </c>
      <c r="H198" s="254">
        <v>10</v>
      </c>
      <c r="I198" s="255">
        <v>200</v>
      </c>
    </row>
    <row r="199" spans="1:9" s="15" customFormat="1" ht="20.100000000000001" customHeight="1" x14ac:dyDescent="0.25">
      <c r="A199" s="63"/>
      <c r="B199" s="44">
        <v>3295314413</v>
      </c>
      <c r="C199" s="44" t="s">
        <v>204</v>
      </c>
      <c r="D199" s="43" t="s">
        <v>1852</v>
      </c>
      <c r="E199" s="14" t="s">
        <v>32</v>
      </c>
      <c r="F199" s="195">
        <v>549</v>
      </c>
      <c r="G199" s="196">
        <f t="shared" si="4"/>
        <v>549</v>
      </c>
      <c r="H199" s="254">
        <v>1</v>
      </c>
      <c r="I199" s="255">
        <v>1</v>
      </c>
    </row>
    <row r="200" spans="1:9" s="15" customFormat="1" ht="20.100000000000001" customHeight="1" x14ac:dyDescent="0.25">
      <c r="A200" s="64"/>
      <c r="B200" s="44">
        <v>3295314414</v>
      </c>
      <c r="C200" s="44" t="s">
        <v>205</v>
      </c>
      <c r="D200" s="43" t="s">
        <v>1853</v>
      </c>
      <c r="E200" s="14" t="s">
        <v>32</v>
      </c>
      <c r="F200" s="195">
        <v>549</v>
      </c>
      <c r="G200" s="196">
        <f t="shared" si="4"/>
        <v>549</v>
      </c>
      <c r="H200" s="254">
        <v>1</v>
      </c>
      <c r="I200" s="255">
        <v>1</v>
      </c>
    </row>
    <row r="201" spans="1:9" s="15" customFormat="1" ht="20.100000000000001" customHeight="1" x14ac:dyDescent="0.25">
      <c r="A201" s="63" t="s">
        <v>1487</v>
      </c>
      <c r="B201" s="44">
        <v>3295311401</v>
      </c>
      <c r="C201" s="44" t="s">
        <v>1488</v>
      </c>
      <c r="D201" s="43" t="s">
        <v>2988</v>
      </c>
      <c r="E201" s="14" t="s">
        <v>32</v>
      </c>
      <c r="F201" s="195">
        <v>35</v>
      </c>
      <c r="G201" s="196">
        <f t="shared" si="4"/>
        <v>35</v>
      </c>
      <c r="H201" s="254">
        <v>20</v>
      </c>
      <c r="I201" s="255">
        <v>5280</v>
      </c>
    </row>
    <row r="202" spans="1:9" s="15" customFormat="1" ht="20.100000000000001" customHeight="1" x14ac:dyDescent="0.25">
      <c r="A202" s="63"/>
      <c r="B202" s="44">
        <v>3295312406</v>
      </c>
      <c r="C202" s="44" t="s">
        <v>1489</v>
      </c>
      <c r="D202" s="43" t="s">
        <v>2989</v>
      </c>
      <c r="E202" s="14" t="s">
        <v>32</v>
      </c>
      <c r="F202" s="195">
        <v>44</v>
      </c>
      <c r="G202" s="196">
        <f t="shared" si="4"/>
        <v>44</v>
      </c>
      <c r="H202" s="254">
        <v>20</v>
      </c>
      <c r="I202" s="255">
        <v>2640</v>
      </c>
    </row>
    <row r="203" spans="1:9" s="15" customFormat="1" ht="20.100000000000001" customHeight="1" x14ac:dyDescent="0.25">
      <c r="A203" s="67"/>
      <c r="B203" s="68"/>
      <c r="C203" s="89"/>
      <c r="D203" s="69"/>
      <c r="E203" s="70"/>
      <c r="F203" s="197"/>
      <c r="G203" s="197"/>
      <c r="H203" s="264"/>
      <c r="I203" s="265"/>
    </row>
    <row r="204" spans="1:9" s="15" customFormat="1" ht="20.100000000000001" customHeight="1" x14ac:dyDescent="0.25">
      <c r="A204" s="62" t="s">
        <v>206</v>
      </c>
      <c r="B204" s="65">
        <v>3295314509</v>
      </c>
      <c r="C204" s="49" t="s">
        <v>207</v>
      </c>
      <c r="D204" s="43" t="s">
        <v>1854</v>
      </c>
      <c r="E204" s="51" t="s">
        <v>32</v>
      </c>
      <c r="F204" s="195">
        <v>159</v>
      </c>
      <c r="G204" s="196">
        <f>F204*(1-$G$54)</f>
        <v>159</v>
      </c>
      <c r="H204" s="254">
        <v>1</v>
      </c>
      <c r="I204" s="255">
        <v>9</v>
      </c>
    </row>
    <row r="205" spans="1:9" s="15" customFormat="1" ht="20.100000000000001" customHeight="1" x14ac:dyDescent="0.25">
      <c r="A205" s="63"/>
      <c r="B205" s="44"/>
      <c r="C205" s="44" t="s">
        <v>1498</v>
      </c>
      <c r="D205" s="43" t="s">
        <v>3023</v>
      </c>
      <c r="E205" s="14" t="s">
        <v>32</v>
      </c>
      <c r="F205" s="195"/>
      <c r="G205" s="196"/>
      <c r="H205" s="254">
        <v>1</v>
      </c>
      <c r="I205" s="255">
        <v>10</v>
      </c>
    </row>
    <row r="206" spans="1:9" s="15" customFormat="1" ht="20.100000000000001" customHeight="1" x14ac:dyDescent="0.25">
      <c r="A206" s="67"/>
      <c r="B206" s="68"/>
      <c r="C206" s="89"/>
      <c r="D206" s="69"/>
      <c r="E206" s="70"/>
      <c r="F206" s="197"/>
      <c r="G206" s="197"/>
      <c r="H206" s="264"/>
      <c r="I206" s="265"/>
    </row>
    <row r="207" spans="1:9" s="15" customFormat="1" ht="20.100000000000001" customHeight="1" x14ac:dyDescent="0.25">
      <c r="A207" s="119" t="s">
        <v>208</v>
      </c>
      <c r="B207" s="66">
        <v>3295312701</v>
      </c>
      <c r="C207" s="38" t="s">
        <v>209</v>
      </c>
      <c r="D207" s="43" t="s">
        <v>2990</v>
      </c>
      <c r="E207" s="40" t="s">
        <v>32</v>
      </c>
      <c r="F207" s="195">
        <v>825</v>
      </c>
      <c r="G207" s="196">
        <f>F207*(1-$G$54)</f>
        <v>825</v>
      </c>
      <c r="H207" s="252">
        <v>1</v>
      </c>
      <c r="I207" s="253">
        <v>1</v>
      </c>
    </row>
    <row r="208" spans="1:9" s="15" customFormat="1" ht="20.100000000000001" customHeight="1" x14ac:dyDescent="0.25">
      <c r="A208" s="73"/>
      <c r="B208" s="68"/>
      <c r="C208" s="89"/>
      <c r="D208" s="69"/>
      <c r="E208" s="70"/>
      <c r="F208" s="197"/>
      <c r="G208" s="197"/>
      <c r="H208" s="264"/>
      <c r="I208" s="265"/>
    </row>
    <row r="209" spans="1:9" s="15" customFormat="1" ht="20.100000000000001" customHeight="1" x14ac:dyDescent="0.25">
      <c r="A209" s="67"/>
      <c r="B209" s="68"/>
      <c r="C209" s="89"/>
      <c r="D209" s="69"/>
      <c r="E209" s="70"/>
      <c r="F209" s="197"/>
      <c r="G209" s="197"/>
      <c r="H209" s="264"/>
      <c r="I209" s="265"/>
    </row>
    <row r="210" spans="1:9" s="15" customFormat="1" ht="19.95" customHeight="1" x14ac:dyDescent="0.25">
      <c r="A210" s="105" t="s">
        <v>210</v>
      </c>
      <c r="B210" s="106">
        <v>3295312407</v>
      </c>
      <c r="C210" s="107" t="s">
        <v>211</v>
      </c>
      <c r="D210" s="108" t="s">
        <v>2991</v>
      </c>
      <c r="E210" s="109" t="s">
        <v>32</v>
      </c>
      <c r="F210" s="195">
        <v>39</v>
      </c>
      <c r="G210" s="196">
        <f t="shared" ref="G210:G241" si="5">F210*(1-$G$54)</f>
        <v>39</v>
      </c>
      <c r="H210" s="260">
        <v>20</v>
      </c>
      <c r="I210" s="261">
        <v>2640</v>
      </c>
    </row>
    <row r="211" spans="1:9" s="15" customFormat="1" ht="20.100000000000001" customHeight="1" x14ac:dyDescent="0.25">
      <c r="A211" s="110"/>
      <c r="B211" s="44">
        <v>3295313409</v>
      </c>
      <c r="C211" s="42" t="s">
        <v>212</v>
      </c>
      <c r="D211" s="43" t="s">
        <v>2992</v>
      </c>
      <c r="E211" s="14" t="s">
        <v>32</v>
      </c>
      <c r="F211" s="195">
        <v>44</v>
      </c>
      <c r="G211" s="196">
        <f t="shared" si="5"/>
        <v>44</v>
      </c>
      <c r="H211" s="254">
        <v>20</v>
      </c>
      <c r="I211" s="255">
        <v>1680</v>
      </c>
    </row>
    <row r="212" spans="1:9" s="15" customFormat="1" ht="20.100000000000001" customHeight="1" x14ac:dyDescent="0.25">
      <c r="A212" s="110"/>
      <c r="B212" s="44">
        <v>3295314415</v>
      </c>
      <c r="C212" s="42" t="s">
        <v>213</v>
      </c>
      <c r="D212" s="43" t="s">
        <v>1855</v>
      </c>
      <c r="E212" s="14" t="s">
        <v>32</v>
      </c>
      <c r="F212" s="195">
        <v>64</v>
      </c>
      <c r="G212" s="196">
        <f t="shared" si="5"/>
        <v>64</v>
      </c>
      <c r="H212" s="254">
        <v>50</v>
      </c>
      <c r="I212" s="255">
        <v>900</v>
      </c>
    </row>
    <row r="213" spans="1:9" s="15" customFormat="1" ht="20.100000000000001" customHeight="1" x14ac:dyDescent="0.25">
      <c r="A213" s="110"/>
      <c r="B213" s="44">
        <v>3295392002</v>
      </c>
      <c r="C213" s="44" t="s">
        <v>214</v>
      </c>
      <c r="D213" s="43" t="s">
        <v>1856</v>
      </c>
      <c r="E213" s="14" t="s">
        <v>32</v>
      </c>
      <c r="F213" s="195">
        <v>33</v>
      </c>
      <c r="G213" s="196">
        <f t="shared" si="5"/>
        <v>33</v>
      </c>
      <c r="H213" s="254">
        <v>50</v>
      </c>
      <c r="I213" s="255">
        <v>50</v>
      </c>
    </row>
    <row r="214" spans="1:9" s="15" customFormat="1" ht="20.100000000000001" customHeight="1" x14ac:dyDescent="0.25">
      <c r="A214" s="110"/>
      <c r="B214" s="44">
        <v>3295393001</v>
      </c>
      <c r="C214" s="42" t="s">
        <v>215</v>
      </c>
      <c r="D214" s="43" t="s">
        <v>1857</v>
      </c>
      <c r="E214" s="14" t="s">
        <v>32</v>
      </c>
      <c r="F214" s="195">
        <v>44</v>
      </c>
      <c r="G214" s="196">
        <f t="shared" si="5"/>
        <v>44</v>
      </c>
      <c r="H214" s="254">
        <v>30</v>
      </c>
      <c r="I214" s="255">
        <v>30</v>
      </c>
    </row>
    <row r="215" spans="1:9" s="15" customFormat="1" ht="20.100000000000001" customHeight="1" x14ac:dyDescent="0.25">
      <c r="A215" s="110"/>
      <c r="B215" s="44">
        <v>3295394003</v>
      </c>
      <c r="C215" s="42" t="s">
        <v>216</v>
      </c>
      <c r="D215" s="43" t="s">
        <v>1858</v>
      </c>
      <c r="E215" s="14" t="s">
        <v>32</v>
      </c>
      <c r="F215" s="195">
        <v>50</v>
      </c>
      <c r="G215" s="196">
        <f t="shared" si="5"/>
        <v>50</v>
      </c>
      <c r="H215" s="254">
        <v>1</v>
      </c>
      <c r="I215" s="255">
        <v>20</v>
      </c>
    </row>
    <row r="216" spans="1:9" s="15" customFormat="1" ht="20.100000000000001" customHeight="1" x14ac:dyDescent="0.25">
      <c r="A216" s="62" t="s">
        <v>217</v>
      </c>
      <c r="B216" s="44">
        <v>3295313405</v>
      </c>
      <c r="C216" s="44" t="s">
        <v>218</v>
      </c>
      <c r="D216" s="43" t="s">
        <v>2993</v>
      </c>
      <c r="E216" s="14" t="s">
        <v>32</v>
      </c>
      <c r="F216" s="195">
        <v>89</v>
      </c>
      <c r="G216" s="196">
        <f t="shared" si="5"/>
        <v>89</v>
      </c>
      <c r="H216" s="254">
        <v>30</v>
      </c>
      <c r="I216" s="255">
        <v>3960</v>
      </c>
    </row>
    <row r="217" spans="1:9" s="15" customFormat="1" ht="20.100000000000001" customHeight="1" x14ac:dyDescent="0.25">
      <c r="A217" s="63"/>
      <c r="B217" s="65">
        <v>3295313407</v>
      </c>
      <c r="C217" s="65" t="s">
        <v>219</v>
      </c>
      <c r="D217" s="43" t="s">
        <v>2994</v>
      </c>
      <c r="E217" s="51" t="s">
        <v>32</v>
      </c>
      <c r="F217" s="195">
        <v>75</v>
      </c>
      <c r="G217" s="196">
        <f t="shared" si="5"/>
        <v>75</v>
      </c>
      <c r="H217" s="262">
        <v>18</v>
      </c>
      <c r="I217" s="263">
        <v>2376</v>
      </c>
    </row>
    <row r="218" spans="1:9" s="15" customFormat="1" ht="20.100000000000001" customHeight="1" x14ac:dyDescent="0.25">
      <c r="A218" s="110"/>
      <c r="B218" s="44">
        <v>3295312408</v>
      </c>
      <c r="C218" s="42" t="s">
        <v>4326</v>
      </c>
      <c r="D218" s="43" t="s">
        <v>4327</v>
      </c>
      <c r="E218" s="14" t="s">
        <v>32</v>
      </c>
      <c r="F218" s="195">
        <v>115</v>
      </c>
      <c r="G218" s="196">
        <f t="shared" si="5"/>
        <v>115</v>
      </c>
      <c r="H218" s="254">
        <v>10</v>
      </c>
      <c r="I218" s="255">
        <v>200</v>
      </c>
    </row>
    <row r="219" spans="1:9" s="15" customFormat="1" ht="20.100000000000001" customHeight="1" x14ac:dyDescent="0.25">
      <c r="A219" s="62" t="s">
        <v>220</v>
      </c>
      <c r="B219" s="90">
        <v>3295312603</v>
      </c>
      <c r="C219" s="85" t="s">
        <v>221</v>
      </c>
      <c r="D219" s="43" t="s">
        <v>2995</v>
      </c>
      <c r="E219" s="86" t="s">
        <v>32</v>
      </c>
      <c r="F219" s="195">
        <v>36</v>
      </c>
      <c r="G219" s="196">
        <f t="shared" si="5"/>
        <v>36</v>
      </c>
      <c r="H219" s="266">
        <v>20</v>
      </c>
      <c r="I219" s="267">
        <v>1280</v>
      </c>
    </row>
    <row r="220" spans="1:9" s="15" customFormat="1" ht="20.100000000000001" customHeight="1" x14ac:dyDescent="0.25">
      <c r="A220" s="63"/>
      <c r="B220" s="66">
        <v>3295312604</v>
      </c>
      <c r="C220" s="66" t="s">
        <v>222</v>
      </c>
      <c r="D220" s="43" t="s">
        <v>2996</v>
      </c>
      <c r="E220" s="40" t="s">
        <v>32</v>
      </c>
      <c r="F220" s="195">
        <v>36</v>
      </c>
      <c r="G220" s="196">
        <f t="shared" si="5"/>
        <v>36</v>
      </c>
      <c r="H220" s="252">
        <v>20</v>
      </c>
      <c r="I220" s="253">
        <v>2560</v>
      </c>
    </row>
    <row r="221" spans="1:9" s="15" customFormat="1" ht="20.100000000000001" customHeight="1" x14ac:dyDescent="0.25">
      <c r="A221" s="63"/>
      <c r="B221" s="44">
        <v>3295312605</v>
      </c>
      <c r="C221" s="44" t="s">
        <v>223</v>
      </c>
      <c r="D221" s="43" t="s">
        <v>2997</v>
      </c>
      <c r="E221" s="14" t="s">
        <v>32</v>
      </c>
      <c r="F221" s="195">
        <v>42</v>
      </c>
      <c r="G221" s="196">
        <f t="shared" si="5"/>
        <v>42</v>
      </c>
      <c r="H221" s="254">
        <v>20</v>
      </c>
      <c r="I221" s="255">
        <v>1280</v>
      </c>
    </row>
    <row r="222" spans="1:9" s="15" customFormat="1" ht="20.100000000000001" customHeight="1" x14ac:dyDescent="0.25">
      <c r="A222" s="63"/>
      <c r="B222" s="44">
        <v>3295313602</v>
      </c>
      <c r="C222" s="44" t="s">
        <v>224</v>
      </c>
      <c r="D222" s="43" t="s">
        <v>2998</v>
      </c>
      <c r="E222" s="14" t="s">
        <v>32</v>
      </c>
      <c r="F222" s="195">
        <v>42</v>
      </c>
      <c r="G222" s="196">
        <f t="shared" si="5"/>
        <v>42</v>
      </c>
      <c r="H222" s="254">
        <v>20</v>
      </c>
      <c r="I222" s="255">
        <v>960</v>
      </c>
    </row>
    <row r="223" spans="1:9" s="15" customFormat="1" ht="20.100000000000001" customHeight="1" x14ac:dyDescent="0.25">
      <c r="A223" s="63"/>
      <c r="B223" s="44">
        <v>3295312606</v>
      </c>
      <c r="C223" s="44" t="s">
        <v>225</v>
      </c>
      <c r="D223" s="43" t="s">
        <v>2999</v>
      </c>
      <c r="E223" s="14" t="s">
        <v>32</v>
      </c>
      <c r="F223" s="195">
        <v>36</v>
      </c>
      <c r="G223" s="196">
        <f t="shared" si="5"/>
        <v>36</v>
      </c>
      <c r="H223" s="254">
        <v>50</v>
      </c>
      <c r="I223" s="255">
        <v>1600</v>
      </c>
    </row>
    <row r="224" spans="1:9" s="15" customFormat="1" ht="20.100000000000001" customHeight="1" x14ac:dyDescent="0.25">
      <c r="A224" s="63"/>
      <c r="B224" s="44">
        <v>3295312607</v>
      </c>
      <c r="C224" s="44" t="s">
        <v>226</v>
      </c>
      <c r="D224" s="43" t="s">
        <v>3000</v>
      </c>
      <c r="E224" s="14" t="s">
        <v>32</v>
      </c>
      <c r="F224" s="195">
        <v>36</v>
      </c>
      <c r="G224" s="196">
        <f t="shared" si="5"/>
        <v>36</v>
      </c>
      <c r="H224" s="254">
        <v>50</v>
      </c>
      <c r="I224" s="255">
        <v>1600</v>
      </c>
    </row>
    <row r="225" spans="1:9" s="15" customFormat="1" ht="20.100000000000001" customHeight="1" x14ac:dyDescent="0.25">
      <c r="A225" s="63"/>
      <c r="B225" s="44">
        <v>3295312608</v>
      </c>
      <c r="C225" s="44" t="s">
        <v>227</v>
      </c>
      <c r="D225" s="43" t="s">
        <v>3001</v>
      </c>
      <c r="E225" s="14" t="s">
        <v>32</v>
      </c>
      <c r="F225" s="195">
        <v>36</v>
      </c>
      <c r="G225" s="196">
        <f t="shared" si="5"/>
        <v>36</v>
      </c>
      <c r="H225" s="254">
        <v>50</v>
      </c>
      <c r="I225" s="255">
        <v>1200</v>
      </c>
    </row>
    <row r="226" spans="1:9" s="15" customFormat="1" ht="20.100000000000001" customHeight="1" x14ac:dyDescent="0.25">
      <c r="A226" s="63"/>
      <c r="B226" s="44">
        <v>3295312609</v>
      </c>
      <c r="C226" s="44" t="s">
        <v>228</v>
      </c>
      <c r="D226" s="43" t="s">
        <v>3002</v>
      </c>
      <c r="E226" s="14" t="s">
        <v>32</v>
      </c>
      <c r="F226" s="195">
        <v>36</v>
      </c>
      <c r="G226" s="196">
        <f t="shared" si="5"/>
        <v>36</v>
      </c>
      <c r="H226" s="254">
        <v>50</v>
      </c>
      <c r="I226" s="255">
        <v>1600</v>
      </c>
    </row>
    <row r="227" spans="1:9" s="15" customFormat="1" ht="20.100000000000001" customHeight="1" x14ac:dyDescent="0.25">
      <c r="A227" s="63"/>
      <c r="B227" s="44">
        <v>3295312116</v>
      </c>
      <c r="C227" s="44" t="s">
        <v>1493</v>
      </c>
      <c r="D227" s="43" t="s">
        <v>3003</v>
      </c>
      <c r="E227" s="14" t="s">
        <v>32</v>
      </c>
      <c r="F227" s="195">
        <v>82</v>
      </c>
      <c r="G227" s="196">
        <f t="shared" si="5"/>
        <v>82</v>
      </c>
      <c r="H227" s="254">
        <v>20</v>
      </c>
      <c r="I227" s="255">
        <v>480</v>
      </c>
    </row>
    <row r="228" spans="1:9" s="15" customFormat="1" ht="20.100000000000001" customHeight="1" x14ac:dyDescent="0.25">
      <c r="A228" s="63"/>
      <c r="B228" s="44">
        <v>3295392003</v>
      </c>
      <c r="C228" s="44" t="s">
        <v>229</v>
      </c>
      <c r="D228" s="43" t="s">
        <v>1859</v>
      </c>
      <c r="E228" s="14" t="s">
        <v>32</v>
      </c>
      <c r="F228" s="195">
        <v>22</v>
      </c>
      <c r="G228" s="196">
        <f t="shared" si="5"/>
        <v>22</v>
      </c>
      <c r="H228" s="254">
        <v>50</v>
      </c>
      <c r="I228" s="255">
        <v>500</v>
      </c>
    </row>
    <row r="229" spans="1:9" s="15" customFormat="1" ht="20.100000000000001" customHeight="1" x14ac:dyDescent="0.25">
      <c r="A229" s="63"/>
      <c r="B229" s="44">
        <v>3295392004</v>
      </c>
      <c r="C229" s="44" t="s">
        <v>230</v>
      </c>
      <c r="D229" s="43" t="s">
        <v>1860</v>
      </c>
      <c r="E229" s="14" t="s">
        <v>32</v>
      </c>
      <c r="F229" s="195">
        <v>22</v>
      </c>
      <c r="G229" s="196">
        <f t="shared" si="5"/>
        <v>22</v>
      </c>
      <c r="H229" s="254">
        <v>50</v>
      </c>
      <c r="I229" s="255">
        <v>500</v>
      </c>
    </row>
    <row r="230" spans="1:9" s="15" customFormat="1" ht="20.100000000000001" customHeight="1" x14ac:dyDescent="0.25">
      <c r="A230" s="63"/>
      <c r="B230" s="44">
        <v>3295392005</v>
      </c>
      <c r="C230" s="44" t="s">
        <v>231</v>
      </c>
      <c r="D230" s="43" t="s">
        <v>1861</v>
      </c>
      <c r="E230" s="14" t="s">
        <v>32</v>
      </c>
      <c r="F230" s="195">
        <v>22</v>
      </c>
      <c r="G230" s="196">
        <f t="shared" si="5"/>
        <v>22</v>
      </c>
      <c r="H230" s="254">
        <v>50</v>
      </c>
      <c r="I230" s="255">
        <v>500</v>
      </c>
    </row>
    <row r="231" spans="1:9" s="15" customFormat="1" ht="20.100000000000001" customHeight="1" x14ac:dyDescent="0.25">
      <c r="A231" s="63"/>
      <c r="B231" s="44">
        <v>3295392006</v>
      </c>
      <c r="C231" s="44" t="s">
        <v>232</v>
      </c>
      <c r="D231" s="43" t="s">
        <v>1862</v>
      </c>
      <c r="E231" s="14" t="s">
        <v>32</v>
      </c>
      <c r="F231" s="195">
        <v>22</v>
      </c>
      <c r="G231" s="196">
        <f t="shared" si="5"/>
        <v>22</v>
      </c>
      <c r="H231" s="254">
        <v>50</v>
      </c>
      <c r="I231" s="255">
        <v>1000</v>
      </c>
    </row>
    <row r="232" spans="1:9" s="15" customFormat="1" ht="20.100000000000001" customHeight="1" x14ac:dyDescent="0.25">
      <c r="A232" s="63"/>
      <c r="B232" s="44">
        <v>3295392007</v>
      </c>
      <c r="C232" s="42" t="s">
        <v>233</v>
      </c>
      <c r="D232" s="43" t="s">
        <v>1863</v>
      </c>
      <c r="E232" s="14" t="s">
        <v>32</v>
      </c>
      <c r="F232" s="195">
        <v>28</v>
      </c>
      <c r="G232" s="196">
        <f t="shared" si="5"/>
        <v>28</v>
      </c>
      <c r="H232" s="254">
        <v>50</v>
      </c>
      <c r="I232" s="255">
        <v>500</v>
      </c>
    </row>
    <row r="233" spans="1:9" s="15" customFormat="1" ht="20.100000000000001" customHeight="1" x14ac:dyDescent="0.25">
      <c r="A233" s="63"/>
      <c r="B233" s="44">
        <v>3295391001</v>
      </c>
      <c r="C233" s="42" t="s">
        <v>234</v>
      </c>
      <c r="D233" s="43" t="s">
        <v>1864</v>
      </c>
      <c r="E233" s="14" t="s">
        <v>32</v>
      </c>
      <c r="F233" s="195">
        <v>28</v>
      </c>
      <c r="G233" s="196">
        <f t="shared" si="5"/>
        <v>28</v>
      </c>
      <c r="H233" s="254">
        <v>50</v>
      </c>
      <c r="I233" s="255">
        <v>500</v>
      </c>
    </row>
    <row r="234" spans="1:9" s="15" customFormat="1" ht="20.100000000000001" customHeight="1" x14ac:dyDescent="0.25">
      <c r="A234" s="63"/>
      <c r="B234" s="44">
        <v>3295392008</v>
      </c>
      <c r="C234" s="42" t="s">
        <v>235</v>
      </c>
      <c r="D234" s="43" t="s">
        <v>1865</v>
      </c>
      <c r="E234" s="14" t="s">
        <v>32</v>
      </c>
      <c r="F234" s="195">
        <v>28</v>
      </c>
      <c r="G234" s="196">
        <f t="shared" si="5"/>
        <v>28</v>
      </c>
      <c r="H234" s="254">
        <v>50</v>
      </c>
      <c r="I234" s="255">
        <v>500</v>
      </c>
    </row>
    <row r="235" spans="1:9" s="15" customFormat="1" ht="20.100000000000001" customHeight="1" x14ac:dyDescent="0.25">
      <c r="A235" s="63"/>
      <c r="B235" s="44">
        <v>3295393002</v>
      </c>
      <c r="C235" s="42" t="s">
        <v>236</v>
      </c>
      <c r="D235" s="43" t="s">
        <v>1866</v>
      </c>
      <c r="E235" s="14" t="s">
        <v>32</v>
      </c>
      <c r="F235" s="195">
        <v>33</v>
      </c>
      <c r="G235" s="196">
        <f t="shared" si="5"/>
        <v>33</v>
      </c>
      <c r="H235" s="254">
        <v>20</v>
      </c>
      <c r="I235" s="255">
        <v>500</v>
      </c>
    </row>
    <row r="236" spans="1:9" s="15" customFormat="1" ht="20.100000000000001" customHeight="1" x14ac:dyDescent="0.25">
      <c r="A236" s="63"/>
      <c r="B236" s="44">
        <v>3295393003</v>
      </c>
      <c r="C236" s="42" t="s">
        <v>237</v>
      </c>
      <c r="D236" s="43" t="s">
        <v>1867</v>
      </c>
      <c r="E236" s="14" t="s">
        <v>32</v>
      </c>
      <c r="F236" s="195">
        <v>33</v>
      </c>
      <c r="G236" s="196">
        <f t="shared" si="5"/>
        <v>33</v>
      </c>
      <c r="H236" s="254">
        <v>50</v>
      </c>
      <c r="I236" s="255">
        <v>500</v>
      </c>
    </row>
    <row r="237" spans="1:9" s="15" customFormat="1" ht="20.100000000000001" customHeight="1" x14ac:dyDescent="0.25">
      <c r="A237" s="64"/>
      <c r="B237" s="44">
        <v>3295392009</v>
      </c>
      <c r="C237" s="44" t="s">
        <v>238</v>
      </c>
      <c r="D237" s="43" t="s">
        <v>1868</v>
      </c>
      <c r="E237" s="14" t="s">
        <v>32</v>
      </c>
      <c r="F237" s="195">
        <v>33</v>
      </c>
      <c r="G237" s="196">
        <f t="shared" si="5"/>
        <v>33</v>
      </c>
      <c r="H237" s="254">
        <v>50</v>
      </c>
      <c r="I237" s="255">
        <v>500</v>
      </c>
    </row>
    <row r="238" spans="1:9" s="15" customFormat="1" ht="20.100000000000001" customHeight="1" x14ac:dyDescent="0.25">
      <c r="A238" s="119" t="s">
        <v>239</v>
      </c>
      <c r="B238" s="44">
        <v>3295311503</v>
      </c>
      <c r="C238" s="44" t="s">
        <v>240</v>
      </c>
      <c r="D238" s="43" t="s">
        <v>3004</v>
      </c>
      <c r="E238" s="14" t="s">
        <v>32</v>
      </c>
      <c r="F238" s="195">
        <v>28</v>
      </c>
      <c r="G238" s="196">
        <f t="shared" si="5"/>
        <v>28</v>
      </c>
      <c r="H238" s="254">
        <v>60</v>
      </c>
      <c r="I238" s="255">
        <v>2880</v>
      </c>
    </row>
    <row r="239" spans="1:9" s="15" customFormat="1" ht="20.100000000000001" customHeight="1" x14ac:dyDescent="0.25">
      <c r="A239" s="110"/>
      <c r="B239" s="44">
        <v>3295312507</v>
      </c>
      <c r="C239" s="44" t="s">
        <v>241</v>
      </c>
      <c r="D239" s="43" t="s">
        <v>3005</v>
      </c>
      <c r="E239" s="14" t="s">
        <v>32</v>
      </c>
      <c r="F239" s="195">
        <v>25</v>
      </c>
      <c r="G239" s="196">
        <f t="shared" si="5"/>
        <v>25</v>
      </c>
      <c r="H239" s="254">
        <v>30</v>
      </c>
      <c r="I239" s="255">
        <v>1440</v>
      </c>
    </row>
    <row r="240" spans="1:9" s="15" customFormat="1" ht="20.100000000000001" customHeight="1" x14ac:dyDescent="0.25">
      <c r="A240" s="110"/>
      <c r="B240" s="44">
        <v>3295312508</v>
      </c>
      <c r="C240" s="44" t="s">
        <v>242</v>
      </c>
      <c r="D240" s="43" t="s">
        <v>3006</v>
      </c>
      <c r="E240" s="14" t="s">
        <v>32</v>
      </c>
      <c r="F240" s="195">
        <v>25</v>
      </c>
      <c r="G240" s="196">
        <f t="shared" si="5"/>
        <v>25</v>
      </c>
      <c r="H240" s="254">
        <v>25</v>
      </c>
      <c r="I240" s="255">
        <v>1200</v>
      </c>
    </row>
    <row r="241" spans="1:9" s="15" customFormat="1" ht="20.100000000000001" customHeight="1" x14ac:dyDescent="0.25">
      <c r="A241" s="110"/>
      <c r="B241" s="44">
        <v>3295313504</v>
      </c>
      <c r="C241" s="44" t="s">
        <v>4329</v>
      </c>
      <c r="D241" s="43" t="s">
        <v>4328</v>
      </c>
      <c r="E241" s="14" t="s">
        <v>32</v>
      </c>
      <c r="F241" s="195">
        <v>90</v>
      </c>
      <c r="G241" s="196">
        <f t="shared" si="5"/>
        <v>90</v>
      </c>
      <c r="H241" s="254">
        <v>20</v>
      </c>
      <c r="I241" s="255">
        <v>500</v>
      </c>
    </row>
    <row r="242" spans="1:9" s="15" customFormat="1" ht="20.100000000000001" customHeight="1" x14ac:dyDescent="0.25">
      <c r="A242" s="110"/>
      <c r="B242" s="44">
        <v>3295313505</v>
      </c>
      <c r="C242" s="44" t="s">
        <v>243</v>
      </c>
      <c r="D242" s="43" t="s">
        <v>3007</v>
      </c>
      <c r="E242" s="14" t="s">
        <v>32</v>
      </c>
      <c r="F242" s="195">
        <v>32</v>
      </c>
      <c r="G242" s="196">
        <f t="shared" ref="G242:G265" si="6">F242*(1-$G$54)</f>
        <v>32</v>
      </c>
      <c r="H242" s="254">
        <v>20</v>
      </c>
      <c r="I242" s="255">
        <v>640</v>
      </c>
    </row>
    <row r="243" spans="1:9" s="15" customFormat="1" ht="20.100000000000001" customHeight="1" x14ac:dyDescent="0.25">
      <c r="A243" s="110"/>
      <c r="B243" s="44">
        <v>3295314510</v>
      </c>
      <c r="C243" s="44" t="s">
        <v>244</v>
      </c>
      <c r="D243" s="43" t="s">
        <v>1869</v>
      </c>
      <c r="E243" s="14" t="s">
        <v>32</v>
      </c>
      <c r="F243" s="195">
        <v>48</v>
      </c>
      <c r="G243" s="196">
        <f t="shared" si="6"/>
        <v>48</v>
      </c>
      <c r="H243" s="254">
        <v>30</v>
      </c>
      <c r="I243" s="255">
        <v>384</v>
      </c>
    </row>
    <row r="244" spans="1:9" s="15" customFormat="1" ht="20.100000000000001" customHeight="1" x14ac:dyDescent="0.25">
      <c r="A244" s="110"/>
      <c r="B244" s="44">
        <v>3295314511</v>
      </c>
      <c r="C244" s="44" t="s">
        <v>245</v>
      </c>
      <c r="D244" s="43" t="s">
        <v>1870</v>
      </c>
      <c r="E244" s="14" t="s">
        <v>32</v>
      </c>
      <c r="F244" s="195">
        <v>169</v>
      </c>
      <c r="G244" s="196">
        <f t="shared" si="6"/>
        <v>169</v>
      </c>
      <c r="H244" s="254">
        <v>20</v>
      </c>
      <c r="I244" s="255">
        <v>160</v>
      </c>
    </row>
    <row r="245" spans="1:9" s="15" customFormat="1" ht="20.100000000000001" customHeight="1" x14ac:dyDescent="0.25">
      <c r="A245" s="110"/>
      <c r="B245" s="44">
        <v>3295314512</v>
      </c>
      <c r="C245" s="44" t="s">
        <v>246</v>
      </c>
      <c r="D245" s="43" t="s">
        <v>1871</v>
      </c>
      <c r="E245" s="14" t="s">
        <v>32</v>
      </c>
      <c r="F245" s="195">
        <v>317</v>
      </c>
      <c r="G245" s="196">
        <f t="shared" si="6"/>
        <v>317</v>
      </c>
      <c r="H245" s="254">
        <v>10</v>
      </c>
      <c r="I245" s="255">
        <v>80</v>
      </c>
    </row>
    <row r="246" spans="1:9" s="15" customFormat="1" ht="20.100000000000001" customHeight="1" x14ac:dyDescent="0.25">
      <c r="A246" s="112" t="s">
        <v>247</v>
      </c>
      <c r="B246" s="44">
        <v>3295311502</v>
      </c>
      <c r="C246" s="44" t="s">
        <v>248</v>
      </c>
      <c r="D246" s="43" t="s">
        <v>3008</v>
      </c>
      <c r="E246" s="14" t="s">
        <v>32</v>
      </c>
      <c r="F246" s="195">
        <v>28</v>
      </c>
      <c r="G246" s="196">
        <f t="shared" si="6"/>
        <v>28</v>
      </c>
      <c r="H246" s="254">
        <v>60</v>
      </c>
      <c r="I246" s="255">
        <v>2880</v>
      </c>
    </row>
    <row r="247" spans="1:9" s="15" customFormat="1" ht="20.100000000000001" customHeight="1" x14ac:dyDescent="0.25">
      <c r="A247" s="113"/>
      <c r="B247" s="44">
        <v>3295312505</v>
      </c>
      <c r="C247" s="44" t="s">
        <v>249</v>
      </c>
      <c r="D247" s="43" t="s">
        <v>3009</v>
      </c>
      <c r="E247" s="14" t="s">
        <v>32</v>
      </c>
      <c r="F247" s="195">
        <v>25</v>
      </c>
      <c r="G247" s="196">
        <f t="shared" si="6"/>
        <v>25</v>
      </c>
      <c r="H247" s="254">
        <v>30</v>
      </c>
      <c r="I247" s="255">
        <v>1440</v>
      </c>
    </row>
    <row r="248" spans="1:9" s="15" customFormat="1" ht="20.100000000000001" customHeight="1" x14ac:dyDescent="0.25">
      <c r="A248" s="113"/>
      <c r="B248" s="44">
        <v>3295312506</v>
      </c>
      <c r="C248" s="42" t="s">
        <v>250</v>
      </c>
      <c r="D248" s="43" t="s">
        <v>3010</v>
      </c>
      <c r="E248" s="14" t="s">
        <v>32</v>
      </c>
      <c r="F248" s="195">
        <v>25</v>
      </c>
      <c r="G248" s="196">
        <f t="shared" si="6"/>
        <v>25</v>
      </c>
      <c r="H248" s="254">
        <v>25</v>
      </c>
      <c r="I248" s="255">
        <v>1200</v>
      </c>
    </row>
    <row r="249" spans="1:9" s="15" customFormat="1" ht="20.100000000000001" customHeight="1" x14ac:dyDescent="0.25">
      <c r="A249" s="113"/>
      <c r="B249" s="44">
        <v>3295313503</v>
      </c>
      <c r="C249" s="42" t="s">
        <v>251</v>
      </c>
      <c r="D249" s="43" t="s">
        <v>3011</v>
      </c>
      <c r="E249" s="14" t="s">
        <v>32</v>
      </c>
      <c r="F249" s="195">
        <v>52</v>
      </c>
      <c r="G249" s="196">
        <f t="shared" si="6"/>
        <v>52</v>
      </c>
      <c r="H249" s="254">
        <v>25</v>
      </c>
      <c r="I249" s="255">
        <v>600</v>
      </c>
    </row>
    <row r="250" spans="1:9" s="15" customFormat="1" ht="20.100000000000001" customHeight="1" x14ac:dyDescent="0.25">
      <c r="A250" s="113"/>
      <c r="B250" s="44">
        <v>3295314506</v>
      </c>
      <c r="C250" s="42" t="s">
        <v>252</v>
      </c>
      <c r="D250" s="43" t="s">
        <v>1872</v>
      </c>
      <c r="E250" s="14" t="s">
        <v>32</v>
      </c>
      <c r="F250" s="195">
        <v>56</v>
      </c>
      <c r="G250" s="196">
        <f t="shared" si="6"/>
        <v>56</v>
      </c>
      <c r="H250" s="254">
        <v>25</v>
      </c>
      <c r="I250" s="255">
        <v>600</v>
      </c>
    </row>
    <row r="251" spans="1:9" s="15" customFormat="1" ht="20.100000000000001" customHeight="1" x14ac:dyDescent="0.25">
      <c r="A251" s="113"/>
      <c r="B251" s="44">
        <v>3295314507</v>
      </c>
      <c r="C251" s="42" t="s">
        <v>253</v>
      </c>
      <c r="D251" s="43" t="s">
        <v>1873</v>
      </c>
      <c r="E251" s="14" t="s">
        <v>32</v>
      </c>
      <c r="F251" s="195">
        <v>161</v>
      </c>
      <c r="G251" s="196">
        <f t="shared" si="6"/>
        <v>161</v>
      </c>
      <c r="H251" s="254">
        <v>8</v>
      </c>
      <c r="I251" s="255">
        <v>160</v>
      </c>
    </row>
    <row r="252" spans="1:9" s="15" customFormat="1" ht="20.100000000000001" customHeight="1" x14ac:dyDescent="0.25">
      <c r="A252" s="114"/>
      <c r="B252" s="44">
        <v>3295314508</v>
      </c>
      <c r="C252" s="44" t="s">
        <v>254</v>
      </c>
      <c r="D252" s="43" t="s">
        <v>1874</v>
      </c>
      <c r="E252" s="14" t="s">
        <v>32</v>
      </c>
      <c r="F252" s="195">
        <v>311</v>
      </c>
      <c r="G252" s="196">
        <f t="shared" si="6"/>
        <v>311</v>
      </c>
      <c r="H252" s="254">
        <v>5</v>
      </c>
      <c r="I252" s="255">
        <v>80</v>
      </c>
    </row>
    <row r="253" spans="1:9" s="15" customFormat="1" ht="20.100000000000001" customHeight="1" x14ac:dyDescent="0.25">
      <c r="A253" s="112" t="s">
        <v>255</v>
      </c>
      <c r="B253" s="44">
        <v>3295311501</v>
      </c>
      <c r="C253" s="42" t="s">
        <v>256</v>
      </c>
      <c r="D253" s="43" t="s">
        <v>3012</v>
      </c>
      <c r="E253" s="14" t="s">
        <v>32</v>
      </c>
      <c r="F253" s="195">
        <v>10</v>
      </c>
      <c r="G253" s="196">
        <f t="shared" si="6"/>
        <v>10</v>
      </c>
      <c r="H253" s="254">
        <v>280</v>
      </c>
      <c r="I253" s="255">
        <v>20160</v>
      </c>
    </row>
    <row r="254" spans="1:9" s="15" customFormat="1" ht="20.100000000000001" customHeight="1" x14ac:dyDescent="0.25">
      <c r="A254" s="113"/>
      <c r="B254" s="44">
        <v>3295312503</v>
      </c>
      <c r="C254" s="42" t="s">
        <v>257</v>
      </c>
      <c r="D254" s="43" t="s">
        <v>3013</v>
      </c>
      <c r="E254" s="14" t="s">
        <v>32</v>
      </c>
      <c r="F254" s="195">
        <v>11</v>
      </c>
      <c r="G254" s="196">
        <f t="shared" si="6"/>
        <v>11</v>
      </c>
      <c r="H254" s="254">
        <v>170</v>
      </c>
      <c r="I254" s="255">
        <v>8160</v>
      </c>
    </row>
    <row r="255" spans="1:9" s="15" customFormat="1" ht="20.100000000000001" customHeight="1" x14ac:dyDescent="0.25">
      <c r="A255" s="113"/>
      <c r="B255" s="44">
        <v>3295312504</v>
      </c>
      <c r="C255" s="44" t="s">
        <v>258</v>
      </c>
      <c r="D255" s="43" t="s">
        <v>3014</v>
      </c>
      <c r="E255" s="14" t="s">
        <v>32</v>
      </c>
      <c r="F255" s="195">
        <v>13</v>
      </c>
      <c r="G255" s="196">
        <f t="shared" si="6"/>
        <v>13</v>
      </c>
      <c r="H255" s="254">
        <v>90</v>
      </c>
      <c r="I255" s="255">
        <v>4320</v>
      </c>
    </row>
    <row r="256" spans="1:9" s="15" customFormat="1" ht="20.100000000000001" customHeight="1" x14ac:dyDescent="0.25">
      <c r="A256" s="113"/>
      <c r="B256" s="44">
        <v>3295313502</v>
      </c>
      <c r="C256" s="44" t="s">
        <v>259</v>
      </c>
      <c r="D256" s="43" t="s">
        <v>3015</v>
      </c>
      <c r="E256" s="14" t="s">
        <v>32</v>
      </c>
      <c r="F256" s="195">
        <v>20</v>
      </c>
      <c r="G256" s="196">
        <f t="shared" si="6"/>
        <v>20</v>
      </c>
      <c r="H256" s="254">
        <v>50</v>
      </c>
      <c r="I256" s="255">
        <v>2400</v>
      </c>
    </row>
    <row r="257" spans="1:9" s="15" customFormat="1" ht="20.100000000000001" customHeight="1" x14ac:dyDescent="0.25">
      <c r="A257" s="113"/>
      <c r="B257" s="44">
        <v>3295314503</v>
      </c>
      <c r="C257" s="44" t="s">
        <v>260</v>
      </c>
      <c r="D257" s="43" t="s">
        <v>1875</v>
      </c>
      <c r="E257" s="14" t="s">
        <v>32</v>
      </c>
      <c r="F257" s="195">
        <v>25</v>
      </c>
      <c r="G257" s="196">
        <f t="shared" si="6"/>
        <v>25</v>
      </c>
      <c r="H257" s="254">
        <v>50</v>
      </c>
      <c r="I257" s="255">
        <v>1200</v>
      </c>
    </row>
    <row r="258" spans="1:9" s="15" customFormat="1" ht="20.100000000000001" customHeight="1" x14ac:dyDescent="0.25">
      <c r="A258" s="113"/>
      <c r="B258" s="44">
        <v>3295314504</v>
      </c>
      <c r="C258" s="44" t="s">
        <v>261</v>
      </c>
      <c r="D258" s="43" t="s">
        <v>1876</v>
      </c>
      <c r="E258" s="14" t="s">
        <v>32</v>
      </c>
      <c r="F258" s="195">
        <v>68</v>
      </c>
      <c r="G258" s="196">
        <f t="shared" si="6"/>
        <v>68</v>
      </c>
      <c r="H258" s="254">
        <v>100</v>
      </c>
      <c r="I258" s="255">
        <v>800</v>
      </c>
    </row>
    <row r="259" spans="1:9" s="15" customFormat="1" ht="20.100000000000001" customHeight="1" x14ac:dyDescent="0.25">
      <c r="A259" s="114"/>
      <c r="B259" s="44">
        <v>3295314505</v>
      </c>
      <c r="C259" s="44" t="s">
        <v>262</v>
      </c>
      <c r="D259" s="43" t="s">
        <v>1877</v>
      </c>
      <c r="E259" s="14" t="s">
        <v>32</v>
      </c>
      <c r="F259" s="195">
        <v>123</v>
      </c>
      <c r="G259" s="196">
        <f t="shared" si="6"/>
        <v>123</v>
      </c>
      <c r="H259" s="254">
        <v>50</v>
      </c>
      <c r="I259" s="255">
        <v>400</v>
      </c>
    </row>
    <row r="260" spans="1:9" s="15" customFormat="1" ht="20.100000000000001" customHeight="1" x14ac:dyDescent="0.25">
      <c r="A260" s="119" t="s">
        <v>263</v>
      </c>
      <c r="B260" s="44">
        <v>3295312601</v>
      </c>
      <c r="C260" s="44" t="s">
        <v>264</v>
      </c>
      <c r="D260" s="43" t="s">
        <v>3016</v>
      </c>
      <c r="E260" s="14" t="s">
        <v>32</v>
      </c>
      <c r="F260" s="195">
        <v>90</v>
      </c>
      <c r="G260" s="196">
        <f t="shared" si="6"/>
        <v>90</v>
      </c>
      <c r="H260" s="254">
        <v>20</v>
      </c>
      <c r="I260" s="255">
        <v>640</v>
      </c>
    </row>
    <row r="261" spans="1:9" s="15" customFormat="1" ht="20.100000000000001" customHeight="1" x14ac:dyDescent="0.25">
      <c r="A261" s="110"/>
      <c r="B261" s="44">
        <v>3295313601</v>
      </c>
      <c r="C261" s="44" t="s">
        <v>265</v>
      </c>
      <c r="D261" s="43" t="s">
        <v>3017</v>
      </c>
      <c r="E261" s="14" t="s">
        <v>32</v>
      </c>
      <c r="F261" s="195">
        <v>123</v>
      </c>
      <c r="G261" s="196">
        <f t="shared" si="6"/>
        <v>123</v>
      </c>
      <c r="H261" s="254">
        <v>25</v>
      </c>
      <c r="I261" s="255">
        <v>450</v>
      </c>
    </row>
    <row r="262" spans="1:9" s="15" customFormat="1" ht="20.100000000000001" customHeight="1" x14ac:dyDescent="0.25">
      <c r="A262" s="110"/>
      <c r="B262" s="44">
        <v>3295314601</v>
      </c>
      <c r="C262" s="44" t="s">
        <v>266</v>
      </c>
      <c r="D262" s="43" t="s">
        <v>1878</v>
      </c>
      <c r="E262" s="14" t="s">
        <v>32</v>
      </c>
      <c r="F262" s="195">
        <v>132</v>
      </c>
      <c r="G262" s="196">
        <f t="shared" si="6"/>
        <v>132</v>
      </c>
      <c r="H262" s="254">
        <v>8</v>
      </c>
      <c r="I262" s="255">
        <v>192</v>
      </c>
    </row>
    <row r="263" spans="1:9" s="15" customFormat="1" ht="20.100000000000001" customHeight="1" x14ac:dyDescent="0.25">
      <c r="A263" s="110"/>
      <c r="B263" s="44">
        <v>3295314602</v>
      </c>
      <c r="C263" s="44" t="s">
        <v>267</v>
      </c>
      <c r="D263" s="43" t="s">
        <v>1879</v>
      </c>
      <c r="E263" s="14" t="s">
        <v>32</v>
      </c>
      <c r="F263" s="195">
        <v>357</v>
      </c>
      <c r="G263" s="196">
        <f t="shared" si="6"/>
        <v>357</v>
      </c>
      <c r="H263" s="254">
        <v>20</v>
      </c>
      <c r="I263" s="255">
        <v>240</v>
      </c>
    </row>
    <row r="264" spans="1:9" s="15" customFormat="1" ht="20.100000000000001" customHeight="1" x14ac:dyDescent="0.25">
      <c r="A264" s="114"/>
      <c r="B264" s="44">
        <v>3295314603</v>
      </c>
      <c r="C264" s="44" t="s">
        <v>268</v>
      </c>
      <c r="D264" s="43" t="s">
        <v>1880</v>
      </c>
      <c r="E264" s="14" t="s">
        <v>32</v>
      </c>
      <c r="F264" s="195">
        <v>560</v>
      </c>
      <c r="G264" s="196">
        <f t="shared" si="6"/>
        <v>560</v>
      </c>
      <c r="H264" s="254">
        <v>10</v>
      </c>
      <c r="I264" s="255">
        <v>80</v>
      </c>
    </row>
    <row r="265" spans="1:9" s="15" customFormat="1" ht="20.100000000000001" customHeight="1" x14ac:dyDescent="0.25">
      <c r="A265" s="119" t="s">
        <v>269</v>
      </c>
      <c r="B265" s="65">
        <v>3295314604</v>
      </c>
      <c r="C265" s="65" t="s">
        <v>270</v>
      </c>
      <c r="D265" s="43" t="s">
        <v>1881</v>
      </c>
      <c r="E265" s="51" t="s">
        <v>32</v>
      </c>
      <c r="F265" s="195">
        <v>169</v>
      </c>
      <c r="G265" s="196">
        <f t="shared" si="6"/>
        <v>169</v>
      </c>
      <c r="H265" s="262">
        <v>12</v>
      </c>
      <c r="I265" s="263">
        <v>96</v>
      </c>
    </row>
    <row r="266" spans="1:9" s="15" customFormat="1" ht="20.100000000000001" customHeight="1" x14ac:dyDescent="0.25">
      <c r="A266" s="73"/>
      <c r="B266" s="68"/>
      <c r="C266" s="89"/>
      <c r="D266" s="69"/>
      <c r="E266" s="70"/>
      <c r="F266" s="197"/>
      <c r="G266" s="197"/>
      <c r="H266" s="264"/>
      <c r="I266" s="265"/>
    </row>
    <row r="267" spans="1:9" s="15" customFormat="1" ht="20.100000000000001" customHeight="1" x14ac:dyDescent="0.25">
      <c r="A267" s="73"/>
      <c r="B267" s="68"/>
      <c r="C267" s="89"/>
      <c r="D267" s="69"/>
      <c r="E267" s="70"/>
      <c r="F267" s="197"/>
      <c r="G267" s="197"/>
      <c r="H267" s="264"/>
      <c r="I267" s="265"/>
    </row>
    <row r="268" spans="1:9" s="15" customFormat="1" ht="20.100000000000001" customHeight="1" x14ac:dyDescent="0.25">
      <c r="A268" s="62" t="s">
        <v>1499</v>
      </c>
      <c r="B268" s="66">
        <v>3295312112</v>
      </c>
      <c r="C268" s="66" t="s">
        <v>1500</v>
      </c>
      <c r="D268" s="43" t="s">
        <v>3018</v>
      </c>
      <c r="E268" s="40" t="s">
        <v>32</v>
      </c>
      <c r="F268" s="195">
        <v>61</v>
      </c>
      <c r="G268" s="196">
        <f>F268*(1-$G$54)</f>
        <v>61</v>
      </c>
      <c r="H268" s="252">
        <v>10</v>
      </c>
      <c r="I268" s="253">
        <v>200</v>
      </c>
    </row>
    <row r="269" spans="1:9" s="15" customFormat="1" ht="20.100000000000001" customHeight="1" x14ac:dyDescent="0.25">
      <c r="A269" s="63"/>
      <c r="B269" s="65">
        <v>3295312113</v>
      </c>
      <c r="C269" s="65" t="s">
        <v>1501</v>
      </c>
      <c r="D269" s="43" t="s">
        <v>3019</v>
      </c>
      <c r="E269" s="51" t="s">
        <v>32</v>
      </c>
      <c r="F269" s="195">
        <v>61</v>
      </c>
      <c r="G269" s="196">
        <f>F269*(1-$G$54)</f>
        <v>61</v>
      </c>
      <c r="H269" s="262">
        <v>10</v>
      </c>
      <c r="I269" s="263">
        <v>200</v>
      </c>
    </row>
    <row r="270" spans="1:9" s="15" customFormat="1" ht="20.100000000000001" customHeight="1" x14ac:dyDescent="0.25">
      <c r="A270" s="67"/>
      <c r="B270" s="68"/>
      <c r="C270" s="89"/>
      <c r="D270" s="69"/>
      <c r="E270" s="70"/>
      <c r="F270" s="197"/>
      <c r="G270" s="197"/>
      <c r="H270" s="264"/>
      <c r="I270" s="265"/>
    </row>
    <row r="271" spans="1:9" s="15" customFormat="1" ht="20.100000000000001" customHeight="1" x14ac:dyDescent="0.25">
      <c r="A271" s="111" t="s">
        <v>271</v>
      </c>
      <c r="B271" s="66">
        <v>3295312501</v>
      </c>
      <c r="C271" s="66" t="s">
        <v>272</v>
      </c>
      <c r="D271" s="43" t="s">
        <v>3020</v>
      </c>
      <c r="E271" s="40" t="s">
        <v>32</v>
      </c>
      <c r="F271" s="195">
        <v>58</v>
      </c>
      <c r="G271" s="196">
        <f t="shared" ref="G271:G279" si="7">F271*(1-$G$54)</f>
        <v>58</v>
      </c>
      <c r="H271" s="252">
        <v>20</v>
      </c>
      <c r="I271" s="253">
        <v>1280</v>
      </c>
    </row>
    <row r="272" spans="1:9" s="15" customFormat="1" ht="20.100000000000001" customHeight="1" x14ac:dyDescent="0.25">
      <c r="A272" s="110"/>
      <c r="B272" s="44">
        <v>3295312502</v>
      </c>
      <c r="C272" s="42" t="s">
        <v>273</v>
      </c>
      <c r="D272" s="43" t="s">
        <v>3021</v>
      </c>
      <c r="E272" s="14" t="s">
        <v>32</v>
      </c>
      <c r="F272" s="195">
        <v>66</v>
      </c>
      <c r="G272" s="196">
        <f t="shared" si="7"/>
        <v>66</v>
      </c>
      <c r="H272" s="254">
        <v>40</v>
      </c>
      <c r="I272" s="255">
        <v>640</v>
      </c>
    </row>
    <row r="273" spans="1:11" s="15" customFormat="1" ht="20.100000000000001" customHeight="1" x14ac:dyDescent="0.25">
      <c r="A273" s="110"/>
      <c r="B273" s="44">
        <v>3295313501</v>
      </c>
      <c r="C273" s="42" t="s">
        <v>274</v>
      </c>
      <c r="D273" s="43" t="s">
        <v>3022</v>
      </c>
      <c r="E273" s="14" t="s">
        <v>32</v>
      </c>
      <c r="F273" s="195">
        <v>93</v>
      </c>
      <c r="G273" s="196">
        <f t="shared" si="7"/>
        <v>93</v>
      </c>
      <c r="H273" s="254">
        <v>20</v>
      </c>
      <c r="I273" s="255">
        <v>320</v>
      </c>
    </row>
    <row r="274" spans="1:11" s="15" customFormat="1" ht="20.100000000000001" customHeight="1" x14ac:dyDescent="0.25">
      <c r="A274" s="110"/>
      <c r="B274" s="44">
        <v>3295314501</v>
      </c>
      <c r="C274" s="44" t="s">
        <v>275</v>
      </c>
      <c r="D274" s="43" t="s">
        <v>1882</v>
      </c>
      <c r="E274" s="14" t="s">
        <v>32</v>
      </c>
      <c r="F274" s="195">
        <v>114</v>
      </c>
      <c r="G274" s="196">
        <f t="shared" si="7"/>
        <v>114</v>
      </c>
      <c r="H274" s="254">
        <v>20</v>
      </c>
      <c r="I274" s="255">
        <v>240</v>
      </c>
    </row>
    <row r="275" spans="1:11" s="15" customFormat="1" ht="20.100000000000001" customHeight="1" x14ac:dyDescent="0.25">
      <c r="A275" s="110"/>
      <c r="B275" s="44">
        <v>3295314502</v>
      </c>
      <c r="C275" s="44" t="s">
        <v>276</v>
      </c>
      <c r="D275" s="43" t="s">
        <v>1883</v>
      </c>
      <c r="E275" s="14" t="s">
        <v>32</v>
      </c>
      <c r="F275" s="195">
        <v>824</v>
      </c>
      <c r="G275" s="196">
        <f t="shared" si="7"/>
        <v>824</v>
      </c>
      <c r="H275" s="254">
        <v>20</v>
      </c>
      <c r="I275" s="255">
        <v>160</v>
      </c>
    </row>
    <row r="276" spans="1:11" s="15" customFormat="1" ht="20.100000000000001" customHeight="1" x14ac:dyDescent="0.25">
      <c r="A276" s="112" t="s">
        <v>277</v>
      </c>
      <c r="B276" s="44">
        <v>3295314331</v>
      </c>
      <c r="C276" s="42" t="s">
        <v>278</v>
      </c>
      <c r="D276" s="43" t="s">
        <v>1884</v>
      </c>
      <c r="E276" s="14" t="s">
        <v>32</v>
      </c>
      <c r="F276" s="195">
        <v>878</v>
      </c>
      <c r="G276" s="196">
        <f t="shared" si="7"/>
        <v>878</v>
      </c>
      <c r="H276" s="254">
        <v>18</v>
      </c>
      <c r="I276" s="255">
        <v>180</v>
      </c>
    </row>
    <row r="277" spans="1:11" s="15" customFormat="1" ht="20.100000000000001" customHeight="1" x14ac:dyDescent="0.25">
      <c r="A277" s="113"/>
      <c r="B277" s="44">
        <v>3295314332</v>
      </c>
      <c r="C277" s="42" t="s">
        <v>279</v>
      </c>
      <c r="D277" s="43" t="s">
        <v>1885</v>
      </c>
      <c r="E277" s="14" t="s">
        <v>32</v>
      </c>
      <c r="F277" s="195">
        <v>878</v>
      </c>
      <c r="G277" s="196">
        <f t="shared" si="7"/>
        <v>878</v>
      </c>
      <c r="H277" s="254">
        <v>18</v>
      </c>
      <c r="I277" s="255">
        <v>180</v>
      </c>
    </row>
    <row r="278" spans="1:11" s="15" customFormat="1" ht="20.100000000000001" customHeight="1" x14ac:dyDescent="0.25">
      <c r="A278" s="113"/>
      <c r="B278" s="44">
        <v>3295314333</v>
      </c>
      <c r="C278" s="42" t="s">
        <v>280</v>
      </c>
      <c r="D278" s="43" t="s">
        <v>1886</v>
      </c>
      <c r="E278" s="14" t="s">
        <v>32</v>
      </c>
      <c r="F278" s="195">
        <v>878</v>
      </c>
      <c r="G278" s="196">
        <f t="shared" si="7"/>
        <v>878</v>
      </c>
      <c r="H278" s="254">
        <v>18</v>
      </c>
      <c r="I278" s="255">
        <v>180</v>
      </c>
    </row>
    <row r="279" spans="1:11" s="15" customFormat="1" ht="20.100000000000001" customHeight="1" x14ac:dyDescent="0.25">
      <c r="A279" s="120"/>
      <c r="B279" s="121">
        <v>3295314334</v>
      </c>
      <c r="C279" s="122" t="s">
        <v>281</v>
      </c>
      <c r="D279" s="123" t="s">
        <v>1887</v>
      </c>
      <c r="E279" s="124" t="s">
        <v>32</v>
      </c>
      <c r="F279" s="195">
        <v>878</v>
      </c>
      <c r="G279" s="196">
        <f t="shared" si="7"/>
        <v>878</v>
      </c>
      <c r="H279" s="256">
        <v>18</v>
      </c>
      <c r="I279" s="257">
        <v>180</v>
      </c>
    </row>
    <row r="280" spans="1:11" s="12" customFormat="1" ht="30" customHeight="1" x14ac:dyDescent="0.25">
      <c r="A280" s="125" t="s">
        <v>3676</v>
      </c>
      <c r="B280" s="126"/>
      <c r="C280" s="126"/>
      <c r="D280" s="126"/>
      <c r="E280" s="127"/>
      <c r="F280" s="128"/>
      <c r="G280" s="321"/>
      <c r="H280" s="322"/>
      <c r="I280" s="259"/>
    </row>
    <row r="281" spans="1:11" s="12" customFormat="1" ht="30" customHeight="1" x14ac:dyDescent="0.25">
      <c r="A281" s="116" t="s">
        <v>3677</v>
      </c>
      <c r="B281" s="31"/>
      <c r="C281" s="31"/>
      <c r="D281" s="32"/>
      <c r="E281" s="33"/>
      <c r="F281" s="82" t="s">
        <v>22</v>
      </c>
      <c r="G281" s="323">
        <f>'Rabatové skupiny'!D12</f>
        <v>0</v>
      </c>
      <c r="H281" s="324"/>
      <c r="I281" s="249"/>
    </row>
    <row r="282" spans="1:11" s="36" customFormat="1" ht="39.9" customHeight="1" x14ac:dyDescent="0.3">
      <c r="A282" s="117" t="s">
        <v>23</v>
      </c>
      <c r="B282" s="96" t="s">
        <v>1667</v>
      </c>
      <c r="C282" s="97" t="s">
        <v>1666</v>
      </c>
      <c r="D282" s="35" t="s">
        <v>25</v>
      </c>
      <c r="E282" s="35" t="s">
        <v>26</v>
      </c>
      <c r="F282" s="83" t="s">
        <v>27</v>
      </c>
      <c r="G282" s="83" t="s">
        <v>28</v>
      </c>
      <c r="H282" s="250" t="s">
        <v>29</v>
      </c>
      <c r="I282" s="251" t="s">
        <v>30</v>
      </c>
    </row>
    <row r="283" spans="1:11" s="15" customFormat="1" ht="20.100000000000001" customHeight="1" x14ac:dyDescent="0.25">
      <c r="A283" s="112" t="s">
        <v>31</v>
      </c>
      <c r="B283" s="66">
        <v>3296341001</v>
      </c>
      <c r="C283" s="38" t="s">
        <v>3789</v>
      </c>
      <c r="D283" s="39" t="s">
        <v>3688</v>
      </c>
      <c r="E283" s="40" t="s">
        <v>32</v>
      </c>
      <c r="F283" s="195">
        <v>35.6</v>
      </c>
      <c r="G283" s="196">
        <f>F283*(1-$G$281)</f>
        <v>35.6</v>
      </c>
      <c r="H283" s="252">
        <v>20</v>
      </c>
      <c r="I283" s="253">
        <v>2000</v>
      </c>
      <c r="K283" s="325"/>
    </row>
    <row r="284" spans="1:11" s="15" customFormat="1" ht="20.100000000000001" customHeight="1" x14ac:dyDescent="0.25">
      <c r="A284" s="113"/>
      <c r="B284" s="44">
        <v>3296341002</v>
      </c>
      <c r="C284" s="42" t="s">
        <v>3790</v>
      </c>
      <c r="D284" s="43" t="s">
        <v>3689</v>
      </c>
      <c r="E284" s="14" t="s">
        <v>32</v>
      </c>
      <c r="F284" s="195">
        <v>41</v>
      </c>
      <c r="G284" s="196">
        <f t="shared" ref="G284:G335" si="8">F284*(1-$G$281)</f>
        <v>41</v>
      </c>
      <c r="H284" s="254">
        <v>20</v>
      </c>
      <c r="I284" s="255">
        <v>1500</v>
      </c>
    </row>
    <row r="285" spans="1:11" s="15" customFormat="1" ht="20.100000000000001" customHeight="1" x14ac:dyDescent="0.25">
      <c r="A285" s="113"/>
      <c r="B285" s="44">
        <v>3296341003</v>
      </c>
      <c r="C285" s="42" t="s">
        <v>3791</v>
      </c>
      <c r="D285" s="43" t="s">
        <v>3690</v>
      </c>
      <c r="E285" s="14" t="s">
        <v>32</v>
      </c>
      <c r="F285" s="195">
        <v>71.3</v>
      </c>
      <c r="G285" s="196">
        <f t="shared" si="8"/>
        <v>71.3</v>
      </c>
      <c r="H285" s="254">
        <v>20</v>
      </c>
      <c r="I285" s="255">
        <v>1000</v>
      </c>
    </row>
    <row r="286" spans="1:11" s="15" customFormat="1" ht="20.100000000000001" customHeight="1" x14ac:dyDescent="0.25">
      <c r="A286" s="113"/>
      <c r="B286" s="44">
        <v>3296341004</v>
      </c>
      <c r="C286" s="42" t="s">
        <v>3792</v>
      </c>
      <c r="D286" s="43" t="s">
        <v>3691</v>
      </c>
      <c r="E286" s="14" t="s">
        <v>32</v>
      </c>
      <c r="F286" s="195">
        <v>121</v>
      </c>
      <c r="G286" s="196">
        <f t="shared" si="8"/>
        <v>121</v>
      </c>
      <c r="H286" s="254">
        <v>20</v>
      </c>
      <c r="I286" s="255">
        <v>500</v>
      </c>
    </row>
    <row r="287" spans="1:11" s="15" customFormat="1" ht="20.100000000000001" customHeight="1" x14ac:dyDescent="0.25">
      <c r="A287" s="113"/>
      <c r="B287" s="44">
        <v>3296341005</v>
      </c>
      <c r="C287" s="42" t="s">
        <v>3793</v>
      </c>
      <c r="D287" s="43" t="s">
        <v>3692</v>
      </c>
      <c r="E287" s="14" t="s">
        <v>32</v>
      </c>
      <c r="F287" s="195">
        <v>180.4</v>
      </c>
      <c r="G287" s="196">
        <f t="shared" si="8"/>
        <v>180.4</v>
      </c>
      <c r="H287" s="254">
        <v>20</v>
      </c>
      <c r="I287" s="255">
        <v>500</v>
      </c>
    </row>
    <row r="288" spans="1:11" s="15" customFormat="1" ht="20.100000000000001" customHeight="1" x14ac:dyDescent="0.25">
      <c r="A288" s="113"/>
      <c r="B288" s="44">
        <v>3296341006</v>
      </c>
      <c r="C288" s="42" t="s">
        <v>3794</v>
      </c>
      <c r="D288" s="43" t="s">
        <v>3693</v>
      </c>
      <c r="E288" s="14" t="s">
        <v>32</v>
      </c>
      <c r="F288" s="195">
        <v>234.4</v>
      </c>
      <c r="G288" s="196">
        <f t="shared" si="8"/>
        <v>234.4</v>
      </c>
      <c r="H288" s="254">
        <v>20</v>
      </c>
      <c r="I288" s="255">
        <v>500</v>
      </c>
    </row>
    <row r="289" spans="1:9" s="15" customFormat="1" ht="20.100000000000001" customHeight="1" x14ac:dyDescent="0.25">
      <c r="A289" s="113"/>
      <c r="B289" s="44">
        <v>3296342001</v>
      </c>
      <c r="C289" s="42" t="s">
        <v>3795</v>
      </c>
      <c r="D289" s="43" t="s">
        <v>3694</v>
      </c>
      <c r="E289" s="14" t="s">
        <v>32</v>
      </c>
      <c r="F289" s="195">
        <v>31.3</v>
      </c>
      <c r="G289" s="196">
        <f t="shared" si="8"/>
        <v>31.3</v>
      </c>
      <c r="H289" s="254">
        <v>20</v>
      </c>
      <c r="I289" s="255">
        <v>1500</v>
      </c>
    </row>
    <row r="290" spans="1:9" s="15" customFormat="1" ht="20.100000000000001" customHeight="1" x14ac:dyDescent="0.25">
      <c r="A290" s="113"/>
      <c r="B290" s="44">
        <v>3296342002</v>
      </c>
      <c r="C290" s="42" t="s">
        <v>3796</v>
      </c>
      <c r="D290" s="43" t="s">
        <v>3695</v>
      </c>
      <c r="E290" s="14" t="s">
        <v>32</v>
      </c>
      <c r="F290" s="195">
        <v>41</v>
      </c>
      <c r="G290" s="196">
        <f t="shared" si="8"/>
        <v>41</v>
      </c>
      <c r="H290" s="254">
        <v>20</v>
      </c>
      <c r="I290" s="255">
        <v>1200</v>
      </c>
    </row>
    <row r="291" spans="1:9" s="15" customFormat="1" ht="20.100000000000001" customHeight="1" x14ac:dyDescent="0.25">
      <c r="A291" s="113"/>
      <c r="B291" s="44">
        <v>3296342003</v>
      </c>
      <c r="C291" s="42" t="s">
        <v>3797</v>
      </c>
      <c r="D291" s="43" t="s">
        <v>3696</v>
      </c>
      <c r="E291" s="14" t="s">
        <v>32</v>
      </c>
      <c r="F291" s="195">
        <v>56.2</v>
      </c>
      <c r="G291" s="196">
        <f t="shared" si="8"/>
        <v>56.2</v>
      </c>
      <c r="H291" s="254">
        <v>20</v>
      </c>
      <c r="I291" s="255">
        <v>700</v>
      </c>
    </row>
    <row r="292" spans="1:9" s="15" customFormat="1" ht="20.100000000000001" customHeight="1" x14ac:dyDescent="0.25">
      <c r="A292" s="113"/>
      <c r="B292" s="44">
        <v>3296342004</v>
      </c>
      <c r="C292" s="42" t="s">
        <v>3798</v>
      </c>
      <c r="D292" s="43" t="s">
        <v>3697</v>
      </c>
      <c r="E292" s="14" t="s">
        <v>32</v>
      </c>
      <c r="F292" s="195">
        <v>100.4</v>
      </c>
      <c r="G292" s="196">
        <f t="shared" si="8"/>
        <v>100.4</v>
      </c>
      <c r="H292" s="254">
        <v>20</v>
      </c>
      <c r="I292" s="255">
        <v>400</v>
      </c>
    </row>
    <row r="293" spans="1:9" s="15" customFormat="1" ht="20.100000000000001" customHeight="1" x14ac:dyDescent="0.25">
      <c r="A293" s="113"/>
      <c r="B293" s="44">
        <v>3296342005</v>
      </c>
      <c r="C293" s="42" t="s">
        <v>3799</v>
      </c>
      <c r="D293" s="43" t="s">
        <v>3698</v>
      </c>
      <c r="E293" s="14" t="s">
        <v>32</v>
      </c>
      <c r="F293" s="195">
        <v>137.19999999999999</v>
      </c>
      <c r="G293" s="196">
        <f t="shared" si="8"/>
        <v>137.19999999999999</v>
      </c>
      <c r="H293" s="254">
        <v>20</v>
      </c>
      <c r="I293" s="255">
        <v>400</v>
      </c>
    </row>
    <row r="294" spans="1:9" s="15" customFormat="1" ht="20.100000000000001" customHeight="1" x14ac:dyDescent="0.25">
      <c r="A294" s="113"/>
      <c r="B294" s="44">
        <v>3296342006</v>
      </c>
      <c r="C294" s="42" t="s">
        <v>3800</v>
      </c>
      <c r="D294" s="43" t="s">
        <v>3699</v>
      </c>
      <c r="E294" s="14" t="s">
        <v>32</v>
      </c>
      <c r="F294" s="195">
        <v>171.7</v>
      </c>
      <c r="G294" s="196">
        <f t="shared" si="8"/>
        <v>171.7</v>
      </c>
      <c r="H294" s="254">
        <v>20</v>
      </c>
      <c r="I294" s="255">
        <v>400</v>
      </c>
    </row>
    <row r="295" spans="1:9" s="15" customFormat="1" ht="20.100000000000001" customHeight="1" x14ac:dyDescent="0.25">
      <c r="A295" s="113"/>
      <c r="B295" s="44">
        <v>3296342007</v>
      </c>
      <c r="C295" s="42" t="s">
        <v>3801</v>
      </c>
      <c r="D295" s="43" t="s">
        <v>3700</v>
      </c>
      <c r="E295" s="14" t="s">
        <v>32</v>
      </c>
      <c r="F295" s="195">
        <v>32.4</v>
      </c>
      <c r="G295" s="196">
        <f t="shared" si="8"/>
        <v>32.4</v>
      </c>
      <c r="H295" s="254">
        <v>20</v>
      </c>
      <c r="I295" s="255">
        <v>1120</v>
      </c>
    </row>
    <row r="296" spans="1:9" s="15" customFormat="1" ht="20.100000000000001" customHeight="1" x14ac:dyDescent="0.25">
      <c r="A296" s="113"/>
      <c r="B296" s="44">
        <v>3296342008</v>
      </c>
      <c r="C296" s="42" t="s">
        <v>3802</v>
      </c>
      <c r="D296" s="43" t="s">
        <v>3701</v>
      </c>
      <c r="E296" s="14" t="s">
        <v>32</v>
      </c>
      <c r="F296" s="195">
        <v>41</v>
      </c>
      <c r="G296" s="196">
        <f t="shared" si="8"/>
        <v>41</v>
      </c>
      <c r="H296" s="254">
        <v>20</v>
      </c>
      <c r="I296" s="255">
        <v>800</v>
      </c>
    </row>
    <row r="297" spans="1:9" s="15" customFormat="1" ht="20.100000000000001" customHeight="1" x14ac:dyDescent="0.25">
      <c r="A297" s="113"/>
      <c r="B297" s="44">
        <v>3296342009</v>
      </c>
      <c r="C297" s="42" t="s">
        <v>3803</v>
      </c>
      <c r="D297" s="43" t="s">
        <v>3702</v>
      </c>
      <c r="E297" s="14" t="s">
        <v>32</v>
      </c>
      <c r="F297" s="195">
        <v>59.4</v>
      </c>
      <c r="G297" s="196">
        <f t="shared" si="8"/>
        <v>59.4</v>
      </c>
      <c r="H297" s="254">
        <v>20</v>
      </c>
      <c r="I297" s="255">
        <v>480</v>
      </c>
    </row>
    <row r="298" spans="1:9" s="15" customFormat="1" ht="20.100000000000001" customHeight="1" x14ac:dyDescent="0.25">
      <c r="A298" s="113"/>
      <c r="B298" s="44">
        <v>3296342010</v>
      </c>
      <c r="C298" s="42" t="s">
        <v>3804</v>
      </c>
      <c r="D298" s="43" t="s">
        <v>3703</v>
      </c>
      <c r="E298" s="14" t="s">
        <v>32</v>
      </c>
      <c r="F298" s="195">
        <v>102.6</v>
      </c>
      <c r="G298" s="196">
        <f t="shared" si="8"/>
        <v>102.6</v>
      </c>
      <c r="H298" s="254">
        <v>20</v>
      </c>
      <c r="I298" s="255">
        <v>240</v>
      </c>
    </row>
    <row r="299" spans="1:9" s="15" customFormat="1" ht="20.100000000000001" customHeight="1" x14ac:dyDescent="0.25">
      <c r="A299" s="113"/>
      <c r="B299" s="44">
        <v>3296342011</v>
      </c>
      <c r="C299" s="42" t="s">
        <v>3805</v>
      </c>
      <c r="D299" s="43" t="s">
        <v>3704</v>
      </c>
      <c r="E299" s="14" t="s">
        <v>32</v>
      </c>
      <c r="F299" s="195">
        <v>150.1</v>
      </c>
      <c r="G299" s="196">
        <f t="shared" si="8"/>
        <v>150.1</v>
      </c>
      <c r="H299" s="254">
        <v>20</v>
      </c>
      <c r="I299" s="255">
        <v>240</v>
      </c>
    </row>
    <row r="300" spans="1:9" s="15" customFormat="1" ht="20.100000000000001" customHeight="1" x14ac:dyDescent="0.25">
      <c r="A300" s="113"/>
      <c r="B300" s="44">
        <v>3296342012</v>
      </c>
      <c r="C300" s="42" t="s">
        <v>3806</v>
      </c>
      <c r="D300" s="43" t="s">
        <v>3705</v>
      </c>
      <c r="E300" s="14" t="s">
        <v>32</v>
      </c>
      <c r="F300" s="195">
        <v>171.7</v>
      </c>
      <c r="G300" s="196">
        <f t="shared" si="8"/>
        <v>171.7</v>
      </c>
      <c r="H300" s="254">
        <v>20</v>
      </c>
      <c r="I300" s="255">
        <v>240</v>
      </c>
    </row>
    <row r="301" spans="1:9" s="15" customFormat="1" ht="20.100000000000001" customHeight="1" x14ac:dyDescent="0.25">
      <c r="A301" s="113"/>
      <c r="B301" s="44">
        <v>3296343001</v>
      </c>
      <c r="C301" s="42" t="s">
        <v>3807</v>
      </c>
      <c r="D301" s="43" t="s">
        <v>3883</v>
      </c>
      <c r="E301" s="14" t="s">
        <v>32</v>
      </c>
      <c r="F301" s="195">
        <v>51.8</v>
      </c>
      <c r="G301" s="196">
        <f t="shared" si="8"/>
        <v>51.8</v>
      </c>
      <c r="H301" s="254">
        <v>20</v>
      </c>
      <c r="I301" s="255">
        <v>480</v>
      </c>
    </row>
    <row r="302" spans="1:9" s="15" customFormat="1" ht="20.100000000000001" customHeight="1" x14ac:dyDescent="0.25">
      <c r="A302" s="113"/>
      <c r="B302" s="44">
        <v>3296343002</v>
      </c>
      <c r="C302" s="42" t="s">
        <v>3808</v>
      </c>
      <c r="D302" s="43" t="s">
        <v>3884</v>
      </c>
      <c r="E302" s="14" t="s">
        <v>32</v>
      </c>
      <c r="F302" s="195">
        <v>57.2</v>
      </c>
      <c r="G302" s="196">
        <f t="shared" si="8"/>
        <v>57.2</v>
      </c>
      <c r="H302" s="254">
        <v>20</v>
      </c>
      <c r="I302" s="255">
        <v>360</v>
      </c>
    </row>
    <row r="303" spans="1:9" s="15" customFormat="1" ht="20.100000000000001" customHeight="1" x14ac:dyDescent="0.25">
      <c r="A303" s="113"/>
      <c r="B303" s="44">
        <v>3296343003</v>
      </c>
      <c r="C303" s="42" t="s">
        <v>3809</v>
      </c>
      <c r="D303" s="43" t="s">
        <v>3885</v>
      </c>
      <c r="E303" s="14" t="s">
        <v>32</v>
      </c>
      <c r="F303" s="195">
        <v>91.8</v>
      </c>
      <c r="G303" s="196">
        <f t="shared" si="8"/>
        <v>91.8</v>
      </c>
      <c r="H303" s="254">
        <v>20</v>
      </c>
      <c r="I303" s="255">
        <v>240</v>
      </c>
    </row>
    <row r="304" spans="1:9" s="15" customFormat="1" ht="20.100000000000001" customHeight="1" x14ac:dyDescent="0.25">
      <c r="A304" s="113"/>
      <c r="B304" s="44">
        <v>3296343004</v>
      </c>
      <c r="C304" s="42" t="s">
        <v>3810</v>
      </c>
      <c r="D304" s="43" t="s">
        <v>3886</v>
      </c>
      <c r="E304" s="14" t="s">
        <v>32</v>
      </c>
      <c r="F304" s="195">
        <v>143.6</v>
      </c>
      <c r="G304" s="196">
        <f t="shared" si="8"/>
        <v>143.6</v>
      </c>
      <c r="H304" s="254">
        <v>10</v>
      </c>
      <c r="I304" s="255">
        <v>120</v>
      </c>
    </row>
    <row r="305" spans="1:9" s="15" customFormat="1" ht="20.100000000000001" customHeight="1" x14ac:dyDescent="0.25">
      <c r="A305" s="113"/>
      <c r="B305" s="44">
        <v>3296343005</v>
      </c>
      <c r="C305" s="42" t="s">
        <v>3811</v>
      </c>
      <c r="D305" s="43" t="s">
        <v>3887</v>
      </c>
      <c r="E305" s="14" t="s">
        <v>32</v>
      </c>
      <c r="F305" s="195">
        <v>202</v>
      </c>
      <c r="G305" s="196">
        <f t="shared" si="8"/>
        <v>202</v>
      </c>
      <c r="H305" s="254">
        <v>10</v>
      </c>
      <c r="I305" s="255">
        <v>120</v>
      </c>
    </row>
    <row r="306" spans="1:9" s="15" customFormat="1" ht="20.100000000000001" customHeight="1" x14ac:dyDescent="0.25">
      <c r="A306" s="113"/>
      <c r="B306" s="44">
        <v>3296343006</v>
      </c>
      <c r="C306" s="42" t="s">
        <v>3812</v>
      </c>
      <c r="D306" s="43" t="s">
        <v>3888</v>
      </c>
      <c r="E306" s="14" t="s">
        <v>32</v>
      </c>
      <c r="F306" s="195">
        <v>257</v>
      </c>
      <c r="G306" s="196">
        <f t="shared" si="8"/>
        <v>257</v>
      </c>
      <c r="H306" s="254">
        <v>10</v>
      </c>
      <c r="I306" s="255">
        <v>120</v>
      </c>
    </row>
    <row r="307" spans="1:9" s="15" customFormat="1" ht="20.100000000000001" customHeight="1" x14ac:dyDescent="0.25">
      <c r="A307" s="113"/>
      <c r="B307" s="44">
        <v>3296343007</v>
      </c>
      <c r="C307" s="42" t="s">
        <v>3813</v>
      </c>
      <c r="D307" s="43" t="s">
        <v>3889</v>
      </c>
      <c r="E307" s="14" t="s">
        <v>32</v>
      </c>
      <c r="F307" s="195">
        <v>347.8</v>
      </c>
      <c r="G307" s="196">
        <f t="shared" si="8"/>
        <v>347.8</v>
      </c>
      <c r="H307" s="254">
        <v>10</v>
      </c>
      <c r="I307" s="255">
        <v>120</v>
      </c>
    </row>
    <row r="308" spans="1:9" s="15" customFormat="1" ht="20.100000000000001" customHeight="1" x14ac:dyDescent="0.25">
      <c r="A308" s="113"/>
      <c r="B308" s="44">
        <v>3296343008</v>
      </c>
      <c r="C308" s="42" t="s">
        <v>3681</v>
      </c>
      <c r="D308" s="43" t="s">
        <v>3706</v>
      </c>
      <c r="E308" s="14" t="s">
        <v>32</v>
      </c>
      <c r="F308" s="195">
        <v>85.3</v>
      </c>
      <c r="G308" s="196">
        <f t="shared" si="8"/>
        <v>85.3</v>
      </c>
      <c r="H308" s="254">
        <v>10</v>
      </c>
      <c r="I308" s="255">
        <v>336</v>
      </c>
    </row>
    <row r="309" spans="1:9" s="15" customFormat="1" ht="20.100000000000001" customHeight="1" x14ac:dyDescent="0.25">
      <c r="A309" s="113"/>
      <c r="B309" s="44">
        <v>3296343009</v>
      </c>
      <c r="C309" s="42" t="s">
        <v>3682</v>
      </c>
      <c r="D309" s="43" t="s">
        <v>3707</v>
      </c>
      <c r="E309" s="14" t="s">
        <v>32</v>
      </c>
      <c r="F309" s="195">
        <v>114.5</v>
      </c>
      <c r="G309" s="196">
        <f t="shared" si="8"/>
        <v>114.5</v>
      </c>
      <c r="H309" s="254">
        <v>14</v>
      </c>
      <c r="I309" s="255">
        <v>252</v>
      </c>
    </row>
    <row r="310" spans="1:9" s="15" customFormat="1" ht="20.100000000000001" customHeight="1" x14ac:dyDescent="0.25">
      <c r="A310" s="113"/>
      <c r="B310" s="44">
        <v>3296343010</v>
      </c>
      <c r="C310" s="42" t="s">
        <v>3683</v>
      </c>
      <c r="D310" s="43" t="s">
        <v>3708</v>
      </c>
      <c r="E310" s="14" t="s">
        <v>32</v>
      </c>
      <c r="F310" s="195">
        <v>149</v>
      </c>
      <c r="G310" s="196">
        <f t="shared" si="8"/>
        <v>149</v>
      </c>
      <c r="H310" s="254">
        <v>14</v>
      </c>
      <c r="I310" s="255">
        <v>168</v>
      </c>
    </row>
    <row r="311" spans="1:9" s="15" customFormat="1" ht="20.100000000000001" customHeight="1" x14ac:dyDescent="0.25">
      <c r="A311" s="113"/>
      <c r="B311" s="44">
        <v>3296343011</v>
      </c>
      <c r="C311" s="42" t="s">
        <v>3684</v>
      </c>
      <c r="D311" s="43" t="s">
        <v>4072</v>
      </c>
      <c r="E311" s="14" t="s">
        <v>32</v>
      </c>
      <c r="F311" s="195">
        <v>229</v>
      </c>
      <c r="G311" s="196">
        <f t="shared" si="8"/>
        <v>229</v>
      </c>
      <c r="H311" s="254">
        <v>7</v>
      </c>
      <c r="I311" s="255">
        <v>77</v>
      </c>
    </row>
    <row r="312" spans="1:9" s="15" customFormat="1" ht="20.100000000000001" customHeight="1" x14ac:dyDescent="0.25">
      <c r="A312" s="113"/>
      <c r="B312" s="44">
        <v>3296343012</v>
      </c>
      <c r="C312" s="42" t="s">
        <v>3685</v>
      </c>
      <c r="D312" s="43" t="s">
        <v>3709</v>
      </c>
      <c r="E312" s="14" t="s">
        <v>32</v>
      </c>
      <c r="F312" s="195">
        <v>321.8</v>
      </c>
      <c r="G312" s="196">
        <f t="shared" si="8"/>
        <v>321.8</v>
      </c>
      <c r="H312" s="254">
        <v>7</v>
      </c>
      <c r="I312" s="255">
        <v>77</v>
      </c>
    </row>
    <row r="313" spans="1:9" s="15" customFormat="1" ht="20.100000000000001" customHeight="1" x14ac:dyDescent="0.25">
      <c r="A313" s="113"/>
      <c r="B313" s="44">
        <v>3296343013</v>
      </c>
      <c r="C313" s="42" t="s">
        <v>3686</v>
      </c>
      <c r="D313" s="43" t="s">
        <v>3710</v>
      </c>
      <c r="E313" s="14" t="s">
        <v>32</v>
      </c>
      <c r="F313" s="195">
        <v>409.3</v>
      </c>
      <c r="G313" s="196">
        <f t="shared" si="8"/>
        <v>409.3</v>
      </c>
      <c r="H313" s="254">
        <v>7</v>
      </c>
      <c r="I313" s="255">
        <v>77</v>
      </c>
    </row>
    <row r="314" spans="1:9" s="15" customFormat="1" ht="20.100000000000001" customHeight="1" x14ac:dyDescent="0.25">
      <c r="A314" s="113"/>
      <c r="B314" s="44">
        <v>3296343014</v>
      </c>
      <c r="C314" s="42" t="s">
        <v>3687</v>
      </c>
      <c r="D314" s="43" t="s">
        <v>3711</v>
      </c>
      <c r="E314" s="14" t="s">
        <v>32</v>
      </c>
      <c r="F314" s="195">
        <v>577.79999999999995</v>
      </c>
      <c r="G314" s="196">
        <f t="shared" si="8"/>
        <v>577.79999999999995</v>
      </c>
      <c r="H314" s="254">
        <v>7</v>
      </c>
      <c r="I314" s="255">
        <v>77</v>
      </c>
    </row>
    <row r="315" spans="1:9" s="15" customFormat="1" ht="20.100000000000001" customHeight="1" x14ac:dyDescent="0.25">
      <c r="A315" s="113"/>
      <c r="B315" s="44">
        <v>3296344001</v>
      </c>
      <c r="C315" s="42" t="s">
        <v>3814</v>
      </c>
      <c r="D315" s="43" t="s">
        <v>3899</v>
      </c>
      <c r="E315" s="14" t="s">
        <v>32</v>
      </c>
      <c r="F315" s="195">
        <v>114.5</v>
      </c>
      <c r="G315" s="196">
        <f t="shared" si="8"/>
        <v>114.5</v>
      </c>
      <c r="H315" s="254">
        <v>10</v>
      </c>
      <c r="I315" s="255">
        <v>240</v>
      </c>
    </row>
    <row r="316" spans="1:9" s="15" customFormat="1" ht="20.100000000000001" customHeight="1" x14ac:dyDescent="0.25">
      <c r="A316" s="113"/>
      <c r="B316" s="44">
        <v>3296344002</v>
      </c>
      <c r="C316" s="42" t="s">
        <v>3815</v>
      </c>
      <c r="D316" s="43" t="s">
        <v>3895</v>
      </c>
      <c r="E316" s="14" t="s">
        <v>32</v>
      </c>
      <c r="F316" s="195">
        <v>127.4</v>
      </c>
      <c r="G316" s="196">
        <f t="shared" si="8"/>
        <v>127.4</v>
      </c>
      <c r="H316" s="254">
        <v>10</v>
      </c>
      <c r="I316" s="255">
        <v>180</v>
      </c>
    </row>
    <row r="317" spans="1:9" s="15" customFormat="1" ht="20.100000000000001" customHeight="1" x14ac:dyDescent="0.25">
      <c r="A317" s="113"/>
      <c r="B317" s="44">
        <v>3296344003</v>
      </c>
      <c r="C317" s="42" t="s">
        <v>3816</v>
      </c>
      <c r="D317" s="43" t="s">
        <v>3896</v>
      </c>
      <c r="E317" s="14" t="s">
        <v>32</v>
      </c>
      <c r="F317" s="195">
        <v>170.6</v>
      </c>
      <c r="G317" s="196">
        <f t="shared" si="8"/>
        <v>170.6</v>
      </c>
      <c r="H317" s="254">
        <v>10</v>
      </c>
      <c r="I317" s="255">
        <v>120</v>
      </c>
    </row>
    <row r="318" spans="1:9" s="15" customFormat="1" ht="20.100000000000001" customHeight="1" x14ac:dyDescent="0.25">
      <c r="A318" s="113"/>
      <c r="B318" s="44">
        <v>3296344004</v>
      </c>
      <c r="C318" s="42" t="s">
        <v>3817</v>
      </c>
      <c r="D318" s="43" t="s">
        <v>3901</v>
      </c>
      <c r="E318" s="14" t="s">
        <v>32</v>
      </c>
      <c r="F318" s="195">
        <v>283</v>
      </c>
      <c r="G318" s="196">
        <f t="shared" si="8"/>
        <v>283</v>
      </c>
      <c r="H318" s="254">
        <v>5</v>
      </c>
      <c r="I318" s="255">
        <v>55</v>
      </c>
    </row>
    <row r="319" spans="1:9" s="15" customFormat="1" ht="20.100000000000001" customHeight="1" x14ac:dyDescent="0.25">
      <c r="A319" s="113"/>
      <c r="B319" s="44">
        <v>3296344005</v>
      </c>
      <c r="C319" s="42" t="s">
        <v>3818</v>
      </c>
      <c r="D319" s="43" t="s">
        <v>3902</v>
      </c>
      <c r="E319" s="14" t="s">
        <v>32</v>
      </c>
      <c r="F319" s="195">
        <v>414.7</v>
      </c>
      <c r="G319" s="196">
        <f t="shared" si="8"/>
        <v>414.7</v>
      </c>
      <c r="H319" s="254">
        <v>5</v>
      </c>
      <c r="I319" s="255">
        <v>55</v>
      </c>
    </row>
    <row r="320" spans="1:9" s="15" customFormat="1" ht="20.100000000000001" customHeight="1" x14ac:dyDescent="0.25">
      <c r="A320" s="113"/>
      <c r="B320" s="44">
        <v>3296344006</v>
      </c>
      <c r="C320" s="42" t="s">
        <v>3819</v>
      </c>
      <c r="D320" s="43" t="s">
        <v>3897</v>
      </c>
      <c r="E320" s="14" t="s">
        <v>32</v>
      </c>
      <c r="F320" s="195">
        <v>535.70000000000005</v>
      </c>
      <c r="G320" s="196">
        <f t="shared" si="8"/>
        <v>535.70000000000005</v>
      </c>
      <c r="H320" s="254">
        <v>5</v>
      </c>
      <c r="I320" s="255">
        <v>55</v>
      </c>
    </row>
    <row r="321" spans="1:9" s="15" customFormat="1" ht="20.100000000000001" customHeight="1" x14ac:dyDescent="0.25">
      <c r="A321" s="113"/>
      <c r="B321" s="44">
        <v>3296344007</v>
      </c>
      <c r="C321" s="42" t="s">
        <v>3820</v>
      </c>
      <c r="D321" s="43" t="s">
        <v>3898</v>
      </c>
      <c r="E321" s="14" t="s">
        <v>32</v>
      </c>
      <c r="F321" s="195">
        <v>703.1</v>
      </c>
      <c r="G321" s="196">
        <f t="shared" si="8"/>
        <v>703.1</v>
      </c>
      <c r="H321" s="254">
        <v>5</v>
      </c>
      <c r="I321" s="255">
        <v>55</v>
      </c>
    </row>
    <row r="322" spans="1:9" s="15" customFormat="1" ht="20.100000000000001" customHeight="1" x14ac:dyDescent="0.25">
      <c r="A322" s="113"/>
      <c r="B322" s="44">
        <v>3296344008</v>
      </c>
      <c r="C322" s="42" t="s">
        <v>3821</v>
      </c>
      <c r="D322" s="43" t="s">
        <v>3712</v>
      </c>
      <c r="E322" s="14" t="s">
        <v>32</v>
      </c>
      <c r="F322" s="195">
        <v>172.8</v>
      </c>
      <c r="G322" s="196">
        <f t="shared" si="8"/>
        <v>172.8</v>
      </c>
      <c r="H322" s="254">
        <v>5</v>
      </c>
      <c r="I322" s="255">
        <v>200</v>
      </c>
    </row>
    <row r="323" spans="1:9" s="15" customFormat="1" ht="20.100000000000001" customHeight="1" x14ac:dyDescent="0.25">
      <c r="A323" s="113"/>
      <c r="B323" s="44">
        <v>3296344009</v>
      </c>
      <c r="C323" s="42" t="s">
        <v>3822</v>
      </c>
      <c r="D323" s="43" t="s">
        <v>3713</v>
      </c>
      <c r="E323" s="14" t="s">
        <v>32</v>
      </c>
      <c r="F323" s="195">
        <v>203</v>
      </c>
      <c r="G323" s="196">
        <f t="shared" si="8"/>
        <v>203</v>
      </c>
      <c r="H323" s="254">
        <v>5</v>
      </c>
      <c r="I323" s="255">
        <v>120</v>
      </c>
    </row>
    <row r="324" spans="1:9" s="15" customFormat="1" ht="20.100000000000001" customHeight="1" x14ac:dyDescent="0.25">
      <c r="A324" s="113"/>
      <c r="B324" s="44">
        <v>3296344010</v>
      </c>
      <c r="C324" s="42" t="s">
        <v>3823</v>
      </c>
      <c r="D324" s="43" t="s">
        <v>3714</v>
      </c>
      <c r="E324" s="14" t="s">
        <v>32</v>
      </c>
      <c r="F324" s="195">
        <v>280.8</v>
      </c>
      <c r="G324" s="196">
        <f t="shared" si="8"/>
        <v>280.8</v>
      </c>
      <c r="H324" s="254">
        <v>5</v>
      </c>
      <c r="I324" s="255">
        <v>70</v>
      </c>
    </row>
    <row r="325" spans="1:9" s="15" customFormat="1" ht="20.100000000000001" customHeight="1" x14ac:dyDescent="0.25">
      <c r="A325" s="113"/>
      <c r="B325" s="44">
        <v>3296344011</v>
      </c>
      <c r="C325" s="42" t="s">
        <v>3824</v>
      </c>
      <c r="D325" s="43" t="s">
        <v>3715</v>
      </c>
      <c r="E325" s="14" t="s">
        <v>32</v>
      </c>
      <c r="F325" s="195">
        <v>452.5</v>
      </c>
      <c r="G325" s="196">
        <f t="shared" si="8"/>
        <v>452.5</v>
      </c>
      <c r="H325" s="254">
        <v>3</v>
      </c>
      <c r="I325" s="255">
        <v>39</v>
      </c>
    </row>
    <row r="326" spans="1:9" s="15" customFormat="1" ht="20.100000000000001" customHeight="1" x14ac:dyDescent="0.25">
      <c r="A326" s="113"/>
      <c r="B326" s="44">
        <v>3296344012</v>
      </c>
      <c r="C326" s="42" t="s">
        <v>3825</v>
      </c>
      <c r="D326" s="43" t="s">
        <v>3716</v>
      </c>
      <c r="E326" s="14" t="s">
        <v>32</v>
      </c>
      <c r="F326" s="195">
        <v>619.9</v>
      </c>
      <c r="G326" s="196">
        <f t="shared" si="8"/>
        <v>619.9</v>
      </c>
      <c r="H326" s="254">
        <v>3</v>
      </c>
      <c r="I326" s="255">
        <v>39</v>
      </c>
    </row>
    <row r="327" spans="1:9" s="15" customFormat="1" ht="20.100000000000001" customHeight="1" x14ac:dyDescent="0.25">
      <c r="A327" s="113"/>
      <c r="B327" s="44">
        <v>3296344013</v>
      </c>
      <c r="C327" s="42" t="s">
        <v>3826</v>
      </c>
      <c r="D327" s="43" t="s">
        <v>3717</v>
      </c>
      <c r="E327" s="14" t="s">
        <v>32</v>
      </c>
      <c r="F327" s="195">
        <v>796</v>
      </c>
      <c r="G327" s="196">
        <f t="shared" si="8"/>
        <v>796</v>
      </c>
      <c r="H327" s="254">
        <v>3</v>
      </c>
      <c r="I327" s="255">
        <v>39</v>
      </c>
    </row>
    <row r="328" spans="1:9" s="15" customFormat="1" ht="20.100000000000001" customHeight="1" x14ac:dyDescent="0.25">
      <c r="A328" s="113"/>
      <c r="B328" s="44">
        <v>3296344014</v>
      </c>
      <c r="C328" s="42" t="s">
        <v>3827</v>
      </c>
      <c r="D328" s="43" t="s">
        <v>3718</v>
      </c>
      <c r="E328" s="14" t="s">
        <v>32</v>
      </c>
      <c r="F328" s="195">
        <v>1096.2</v>
      </c>
      <c r="G328" s="196">
        <f t="shared" si="8"/>
        <v>1096.2</v>
      </c>
      <c r="H328" s="254">
        <v>3</v>
      </c>
      <c r="I328" s="255">
        <v>39</v>
      </c>
    </row>
    <row r="329" spans="1:9" s="15" customFormat="1" ht="20.100000000000001" customHeight="1" x14ac:dyDescent="0.25">
      <c r="A329" s="113"/>
      <c r="B329" s="44">
        <v>3296344015</v>
      </c>
      <c r="C329" s="42" t="s">
        <v>3828</v>
      </c>
      <c r="D329" s="43" t="s">
        <v>3900</v>
      </c>
      <c r="E329" s="14" t="s">
        <v>32</v>
      </c>
      <c r="F329" s="195">
        <v>331.6</v>
      </c>
      <c r="G329" s="196">
        <f t="shared" si="8"/>
        <v>331.6</v>
      </c>
      <c r="H329" s="254">
        <v>3</v>
      </c>
      <c r="I329" s="255">
        <v>105</v>
      </c>
    </row>
    <row r="330" spans="1:9" s="15" customFormat="1" ht="20.100000000000001" customHeight="1" x14ac:dyDescent="0.25">
      <c r="A330" s="113"/>
      <c r="B330" s="44">
        <v>3296344016</v>
      </c>
      <c r="C330" s="42" t="s">
        <v>3829</v>
      </c>
      <c r="D330" s="43" t="s">
        <v>3890</v>
      </c>
      <c r="E330" s="14" t="s">
        <v>32</v>
      </c>
      <c r="F330" s="195">
        <v>355.3</v>
      </c>
      <c r="G330" s="196">
        <f t="shared" si="8"/>
        <v>355.3</v>
      </c>
      <c r="H330" s="254">
        <v>3</v>
      </c>
      <c r="I330" s="255">
        <v>72</v>
      </c>
    </row>
    <row r="331" spans="1:9" s="15" customFormat="1" ht="20.100000000000001" customHeight="1" x14ac:dyDescent="0.25">
      <c r="A331" s="113"/>
      <c r="B331" s="44">
        <v>3296344017</v>
      </c>
      <c r="C331" s="42" t="s">
        <v>3830</v>
      </c>
      <c r="D331" s="43" t="s">
        <v>3891</v>
      </c>
      <c r="E331" s="14" t="s">
        <v>32</v>
      </c>
      <c r="F331" s="195">
        <v>509.8</v>
      </c>
      <c r="G331" s="196">
        <f t="shared" si="8"/>
        <v>509.8</v>
      </c>
      <c r="H331" s="254">
        <v>3</v>
      </c>
      <c r="I331" s="255">
        <v>48</v>
      </c>
    </row>
    <row r="332" spans="1:9" s="15" customFormat="1" ht="20.100000000000001" customHeight="1" x14ac:dyDescent="0.25">
      <c r="A332" s="113"/>
      <c r="B332" s="44">
        <v>3296344018</v>
      </c>
      <c r="C332" s="42" t="s">
        <v>3831</v>
      </c>
      <c r="D332" s="43" t="s">
        <v>3892</v>
      </c>
      <c r="E332" s="14" t="s">
        <v>32</v>
      </c>
      <c r="F332" s="195">
        <v>707.4</v>
      </c>
      <c r="G332" s="196">
        <f t="shared" si="8"/>
        <v>707.4</v>
      </c>
      <c r="H332" s="254">
        <v>3</v>
      </c>
      <c r="I332" s="255">
        <v>24</v>
      </c>
    </row>
    <row r="333" spans="1:9" s="15" customFormat="1" ht="20.100000000000001" customHeight="1" x14ac:dyDescent="0.25">
      <c r="A333" s="113"/>
      <c r="B333" s="44">
        <v>3296344019</v>
      </c>
      <c r="C333" s="42" t="s">
        <v>3832</v>
      </c>
      <c r="D333" s="43" t="s">
        <v>3903</v>
      </c>
      <c r="E333" s="14" t="s">
        <v>32</v>
      </c>
      <c r="F333" s="195">
        <v>894.2</v>
      </c>
      <c r="G333" s="196">
        <f t="shared" si="8"/>
        <v>894.2</v>
      </c>
      <c r="H333" s="254">
        <v>3</v>
      </c>
      <c r="I333" s="255">
        <v>24</v>
      </c>
    </row>
    <row r="334" spans="1:9" s="15" customFormat="1" ht="20.100000000000001" customHeight="1" x14ac:dyDescent="0.25">
      <c r="A334" s="113"/>
      <c r="B334" s="44">
        <v>3296344020</v>
      </c>
      <c r="C334" s="42" t="s">
        <v>3833</v>
      </c>
      <c r="D334" s="43" t="s">
        <v>3893</v>
      </c>
      <c r="E334" s="14" t="s">
        <v>32</v>
      </c>
      <c r="F334" s="195">
        <v>1247.4000000000001</v>
      </c>
      <c r="G334" s="196">
        <f t="shared" si="8"/>
        <v>1247.4000000000001</v>
      </c>
      <c r="H334" s="254">
        <v>3</v>
      </c>
      <c r="I334" s="255">
        <v>24</v>
      </c>
    </row>
    <row r="335" spans="1:9" s="15" customFormat="1" ht="20.100000000000001" customHeight="1" x14ac:dyDescent="0.25">
      <c r="A335" s="139"/>
      <c r="B335" s="121">
        <v>3296344021</v>
      </c>
      <c r="C335" s="121" t="s">
        <v>3834</v>
      </c>
      <c r="D335" s="123" t="s">
        <v>3894</v>
      </c>
      <c r="E335" s="124" t="s">
        <v>32</v>
      </c>
      <c r="F335" s="195">
        <v>1692.4</v>
      </c>
      <c r="G335" s="196">
        <f t="shared" si="8"/>
        <v>1692.4</v>
      </c>
      <c r="H335" s="256">
        <v>3</v>
      </c>
      <c r="I335" s="257">
        <v>24</v>
      </c>
    </row>
    <row r="336" spans="1:9" s="12" customFormat="1" ht="30" customHeight="1" x14ac:dyDescent="0.25">
      <c r="A336" s="125" t="s">
        <v>3676</v>
      </c>
      <c r="B336" s="126"/>
      <c r="C336" s="126"/>
      <c r="D336" s="126"/>
      <c r="E336" s="127"/>
      <c r="F336" s="128"/>
      <c r="G336" s="129"/>
      <c r="H336" s="258"/>
      <c r="I336" s="259"/>
    </row>
    <row r="337" spans="1:9" s="12" customFormat="1" ht="30" customHeight="1" x14ac:dyDescent="0.25">
      <c r="A337" s="116" t="s">
        <v>3678</v>
      </c>
      <c r="B337" s="31"/>
      <c r="C337" s="31"/>
      <c r="D337" s="32"/>
      <c r="E337" s="33"/>
      <c r="F337" s="82" t="s">
        <v>22</v>
      </c>
      <c r="G337" s="323">
        <f>'Rabatové skupiny'!D13</f>
        <v>0</v>
      </c>
      <c r="H337" s="248"/>
      <c r="I337" s="249"/>
    </row>
    <row r="338" spans="1:9" s="36" customFormat="1" ht="39.9" customHeight="1" x14ac:dyDescent="0.3">
      <c r="A338" s="117" t="s">
        <v>23</v>
      </c>
      <c r="B338" s="96" t="s">
        <v>1667</v>
      </c>
      <c r="C338" s="97" t="s">
        <v>1666</v>
      </c>
      <c r="D338" s="35" t="s">
        <v>25</v>
      </c>
      <c r="E338" s="35" t="s">
        <v>26</v>
      </c>
      <c r="F338" s="83" t="s">
        <v>27</v>
      </c>
      <c r="G338" s="83" t="s">
        <v>28</v>
      </c>
      <c r="H338" s="250" t="s">
        <v>29</v>
      </c>
      <c r="I338" s="251" t="s">
        <v>30</v>
      </c>
    </row>
    <row r="339" spans="1:9" s="15" customFormat="1" ht="20.100000000000001" customHeight="1" x14ac:dyDescent="0.25">
      <c r="A339" s="112" t="s">
        <v>41</v>
      </c>
      <c r="B339" s="66">
        <v>3295351101</v>
      </c>
      <c r="C339" s="38" t="s">
        <v>4075</v>
      </c>
      <c r="D339" s="39" t="s">
        <v>3904</v>
      </c>
      <c r="E339" s="40" t="s">
        <v>32</v>
      </c>
      <c r="F339" s="195">
        <v>29.7</v>
      </c>
      <c r="G339" s="196">
        <f>F339*(1-$G$337)</f>
        <v>29.7</v>
      </c>
      <c r="H339" s="252">
        <v>70</v>
      </c>
      <c r="I339" s="253">
        <v>3360</v>
      </c>
    </row>
    <row r="340" spans="1:9" s="15" customFormat="1" ht="20.100000000000001" customHeight="1" x14ac:dyDescent="0.25">
      <c r="A340" s="113"/>
      <c r="B340" s="44">
        <v>3295352114</v>
      </c>
      <c r="C340" s="38" t="s">
        <v>4076</v>
      </c>
      <c r="D340" s="39" t="s">
        <v>3905</v>
      </c>
      <c r="E340" s="40" t="s">
        <v>32</v>
      </c>
      <c r="F340" s="195">
        <v>30.7</v>
      </c>
      <c r="G340" s="196">
        <f t="shared" ref="G340:G403" si="9">F340*(1-$G$337)</f>
        <v>30.7</v>
      </c>
      <c r="H340" s="254">
        <v>20</v>
      </c>
      <c r="I340" s="255">
        <v>1920</v>
      </c>
    </row>
    <row r="341" spans="1:9" s="15" customFormat="1" ht="20.100000000000001" customHeight="1" x14ac:dyDescent="0.25">
      <c r="A341" s="113"/>
      <c r="B341" s="44">
        <v>3295352119</v>
      </c>
      <c r="C341" s="38" t="s">
        <v>4077</v>
      </c>
      <c r="D341" s="39" t="s">
        <v>3906</v>
      </c>
      <c r="E341" s="40" t="s">
        <v>32</v>
      </c>
      <c r="F341" s="195">
        <v>30.7</v>
      </c>
      <c r="G341" s="196">
        <f t="shared" si="9"/>
        <v>30.7</v>
      </c>
      <c r="H341" s="254">
        <v>20</v>
      </c>
      <c r="I341" s="255">
        <v>960</v>
      </c>
    </row>
    <row r="342" spans="1:9" s="15" customFormat="1" ht="20.100000000000001" customHeight="1" x14ac:dyDescent="0.25">
      <c r="A342" s="113"/>
      <c r="B342" s="44">
        <v>3295353106</v>
      </c>
      <c r="C342" s="38" t="s">
        <v>4078</v>
      </c>
      <c r="D342" s="39" t="s">
        <v>3989</v>
      </c>
      <c r="E342" s="40" t="s">
        <v>32</v>
      </c>
      <c r="F342" s="195">
        <v>56.2</v>
      </c>
      <c r="G342" s="196">
        <f t="shared" si="9"/>
        <v>56.2</v>
      </c>
      <c r="H342" s="254">
        <v>20</v>
      </c>
      <c r="I342" s="255">
        <v>480</v>
      </c>
    </row>
    <row r="343" spans="1:9" s="15" customFormat="1" ht="20.100000000000001" customHeight="1" x14ac:dyDescent="0.25">
      <c r="A343" s="113"/>
      <c r="B343" s="44">
        <v>3295353111</v>
      </c>
      <c r="C343" s="38" t="s">
        <v>4079</v>
      </c>
      <c r="D343" s="39" t="s">
        <v>3907</v>
      </c>
      <c r="E343" s="40" t="s">
        <v>32</v>
      </c>
      <c r="F343" s="195">
        <v>85.9</v>
      </c>
      <c r="G343" s="196">
        <f t="shared" si="9"/>
        <v>85.9</v>
      </c>
      <c r="H343" s="254">
        <v>20</v>
      </c>
      <c r="I343" s="255">
        <v>320</v>
      </c>
    </row>
    <row r="344" spans="1:9" s="15" customFormat="1" ht="20.100000000000001" customHeight="1" x14ac:dyDescent="0.25">
      <c r="A344" s="113"/>
      <c r="B344" s="44">
        <v>3295354115</v>
      </c>
      <c r="C344" s="38" t="s">
        <v>4080</v>
      </c>
      <c r="D344" s="39" t="s">
        <v>4009</v>
      </c>
      <c r="E344" s="40" t="s">
        <v>32</v>
      </c>
      <c r="F344" s="195">
        <v>90.1</v>
      </c>
      <c r="G344" s="196">
        <f t="shared" si="9"/>
        <v>90.1</v>
      </c>
      <c r="H344" s="254">
        <v>20</v>
      </c>
      <c r="I344" s="255">
        <v>240</v>
      </c>
    </row>
    <row r="345" spans="1:9" s="15" customFormat="1" ht="20.100000000000001" customHeight="1" x14ac:dyDescent="0.25">
      <c r="A345" s="113"/>
      <c r="B345" s="44">
        <v>3295354120</v>
      </c>
      <c r="C345" s="38" t="s">
        <v>4081</v>
      </c>
      <c r="D345" s="39" t="s">
        <v>3908</v>
      </c>
      <c r="E345" s="40" t="s">
        <v>32</v>
      </c>
      <c r="F345" s="195">
        <v>249.1</v>
      </c>
      <c r="G345" s="196">
        <f t="shared" si="9"/>
        <v>249.1</v>
      </c>
      <c r="H345" s="254">
        <v>16</v>
      </c>
      <c r="I345" s="255">
        <v>192</v>
      </c>
    </row>
    <row r="346" spans="1:9" s="15" customFormat="1" ht="20.100000000000001" customHeight="1" x14ac:dyDescent="0.25">
      <c r="A346" s="114"/>
      <c r="B346" s="44">
        <v>3295354124</v>
      </c>
      <c r="C346" s="38" t="s">
        <v>4082</v>
      </c>
      <c r="D346" s="39" t="s">
        <v>3978</v>
      </c>
      <c r="E346" s="40" t="s">
        <v>32</v>
      </c>
      <c r="F346" s="195">
        <v>435.7</v>
      </c>
      <c r="G346" s="196">
        <f t="shared" si="9"/>
        <v>435.7</v>
      </c>
      <c r="H346" s="254">
        <v>12</v>
      </c>
      <c r="I346" s="255">
        <v>48</v>
      </c>
    </row>
    <row r="347" spans="1:9" s="15" customFormat="1" ht="20.100000000000001" customHeight="1" x14ac:dyDescent="0.25">
      <c r="A347" s="119" t="s">
        <v>49</v>
      </c>
      <c r="B347" s="44">
        <v>3295351102</v>
      </c>
      <c r="C347" s="38" t="s">
        <v>4083</v>
      </c>
      <c r="D347" s="39" t="s">
        <v>3909</v>
      </c>
      <c r="E347" s="40" t="s">
        <v>32</v>
      </c>
      <c r="F347" s="195">
        <v>29.7</v>
      </c>
      <c r="G347" s="196">
        <f t="shared" si="9"/>
        <v>29.7</v>
      </c>
      <c r="H347" s="254">
        <v>70</v>
      </c>
      <c r="I347" s="255">
        <v>3360</v>
      </c>
    </row>
    <row r="348" spans="1:9" s="15" customFormat="1" ht="20.100000000000001" customHeight="1" x14ac:dyDescent="0.25">
      <c r="A348" s="110"/>
      <c r="B348" s="44">
        <v>3295352115</v>
      </c>
      <c r="C348" s="38" t="s">
        <v>4084</v>
      </c>
      <c r="D348" s="39" t="s">
        <v>3910</v>
      </c>
      <c r="E348" s="40" t="s">
        <v>32</v>
      </c>
      <c r="F348" s="195">
        <v>30.7</v>
      </c>
      <c r="G348" s="196">
        <f t="shared" si="9"/>
        <v>30.7</v>
      </c>
      <c r="H348" s="254">
        <v>20</v>
      </c>
      <c r="I348" s="255">
        <v>1920</v>
      </c>
    </row>
    <row r="349" spans="1:9" s="15" customFormat="1" ht="20.100000000000001" customHeight="1" x14ac:dyDescent="0.25">
      <c r="A349" s="110"/>
      <c r="B349" s="44">
        <v>3295352120</v>
      </c>
      <c r="C349" s="38" t="s">
        <v>4085</v>
      </c>
      <c r="D349" s="39" t="s">
        <v>3911</v>
      </c>
      <c r="E349" s="40" t="s">
        <v>32</v>
      </c>
      <c r="F349" s="195">
        <v>30.7</v>
      </c>
      <c r="G349" s="196">
        <f t="shared" si="9"/>
        <v>30.7</v>
      </c>
      <c r="H349" s="254">
        <v>20</v>
      </c>
      <c r="I349" s="255">
        <v>960</v>
      </c>
    </row>
    <row r="350" spans="1:9" s="15" customFormat="1" ht="20.100000000000001" customHeight="1" x14ac:dyDescent="0.25">
      <c r="A350" s="110"/>
      <c r="B350" s="44">
        <v>3295353107</v>
      </c>
      <c r="C350" s="38" t="s">
        <v>4086</v>
      </c>
      <c r="D350" s="39" t="s">
        <v>3990</v>
      </c>
      <c r="E350" s="40" t="s">
        <v>32</v>
      </c>
      <c r="F350" s="195">
        <v>56.2</v>
      </c>
      <c r="G350" s="196">
        <f t="shared" si="9"/>
        <v>56.2</v>
      </c>
      <c r="H350" s="254">
        <v>20</v>
      </c>
      <c r="I350" s="255">
        <v>480</v>
      </c>
    </row>
    <row r="351" spans="1:9" s="15" customFormat="1" ht="20.100000000000001" customHeight="1" x14ac:dyDescent="0.25">
      <c r="A351" s="110"/>
      <c r="B351" s="44">
        <v>3295353112</v>
      </c>
      <c r="C351" s="38" t="s">
        <v>4087</v>
      </c>
      <c r="D351" s="39" t="s">
        <v>3912</v>
      </c>
      <c r="E351" s="40" t="s">
        <v>32</v>
      </c>
      <c r="F351" s="195">
        <v>85.9</v>
      </c>
      <c r="G351" s="196">
        <f t="shared" si="9"/>
        <v>85.9</v>
      </c>
      <c r="H351" s="254">
        <v>20</v>
      </c>
      <c r="I351" s="255">
        <v>320</v>
      </c>
    </row>
    <row r="352" spans="1:9" s="15" customFormat="1" ht="20.100000000000001" customHeight="1" x14ac:dyDescent="0.25">
      <c r="A352" s="110"/>
      <c r="B352" s="44">
        <v>3295354116</v>
      </c>
      <c r="C352" s="38" t="s">
        <v>4088</v>
      </c>
      <c r="D352" s="39" t="s">
        <v>4010</v>
      </c>
      <c r="E352" s="40" t="s">
        <v>32</v>
      </c>
      <c r="F352" s="195">
        <v>90.1</v>
      </c>
      <c r="G352" s="196">
        <f t="shared" si="9"/>
        <v>90.1</v>
      </c>
      <c r="H352" s="254">
        <v>20</v>
      </c>
      <c r="I352" s="255">
        <v>240</v>
      </c>
    </row>
    <row r="353" spans="1:9" s="15" customFormat="1" ht="20.100000000000001" customHeight="1" x14ac:dyDescent="0.25">
      <c r="A353" s="110"/>
      <c r="B353" s="44">
        <v>3295354121</v>
      </c>
      <c r="C353" s="38" t="s">
        <v>4089</v>
      </c>
      <c r="D353" s="39" t="s">
        <v>3913</v>
      </c>
      <c r="E353" s="40" t="s">
        <v>32</v>
      </c>
      <c r="F353" s="195">
        <v>249.1</v>
      </c>
      <c r="G353" s="196">
        <f t="shared" si="9"/>
        <v>249.1</v>
      </c>
      <c r="H353" s="254">
        <v>16</v>
      </c>
      <c r="I353" s="255">
        <v>192</v>
      </c>
    </row>
    <row r="354" spans="1:9" s="15" customFormat="1" ht="20.100000000000001" customHeight="1" x14ac:dyDescent="0.25">
      <c r="A354" s="110"/>
      <c r="B354" s="44">
        <v>3295354125</v>
      </c>
      <c r="C354" s="38" t="s">
        <v>4090</v>
      </c>
      <c r="D354" s="39" t="s">
        <v>3979</v>
      </c>
      <c r="E354" s="40" t="s">
        <v>32</v>
      </c>
      <c r="F354" s="195">
        <v>435.7</v>
      </c>
      <c r="G354" s="196">
        <f t="shared" si="9"/>
        <v>435.7</v>
      </c>
      <c r="H354" s="254">
        <v>12</v>
      </c>
      <c r="I354" s="255">
        <v>48</v>
      </c>
    </row>
    <row r="355" spans="1:9" s="15" customFormat="1" ht="20.100000000000001" customHeight="1" x14ac:dyDescent="0.25">
      <c r="A355" s="111" t="s">
        <v>57</v>
      </c>
      <c r="B355" s="44">
        <v>3295351103</v>
      </c>
      <c r="C355" s="38" t="s">
        <v>4091</v>
      </c>
      <c r="D355" s="39" t="s">
        <v>3914</v>
      </c>
      <c r="E355" s="40" t="s">
        <v>32</v>
      </c>
      <c r="F355" s="195">
        <v>29.7</v>
      </c>
      <c r="G355" s="196">
        <f t="shared" si="9"/>
        <v>29.7</v>
      </c>
      <c r="H355" s="254">
        <v>70</v>
      </c>
      <c r="I355" s="255">
        <v>3360</v>
      </c>
    </row>
    <row r="356" spans="1:9" s="15" customFormat="1" ht="20.100000000000001" customHeight="1" x14ac:dyDescent="0.25">
      <c r="A356" s="110"/>
      <c r="B356" s="44">
        <v>3295352116</v>
      </c>
      <c r="C356" s="38" t="s">
        <v>4092</v>
      </c>
      <c r="D356" s="39" t="s">
        <v>3915</v>
      </c>
      <c r="E356" s="40" t="s">
        <v>32</v>
      </c>
      <c r="F356" s="195">
        <v>30.7</v>
      </c>
      <c r="G356" s="196">
        <f t="shared" si="9"/>
        <v>30.7</v>
      </c>
      <c r="H356" s="254">
        <v>20</v>
      </c>
      <c r="I356" s="255">
        <v>1280</v>
      </c>
    </row>
    <row r="357" spans="1:9" s="15" customFormat="1" ht="20.100000000000001" customHeight="1" x14ac:dyDescent="0.25">
      <c r="A357" s="110"/>
      <c r="B357" s="44">
        <v>3295352121</v>
      </c>
      <c r="C357" s="38" t="s">
        <v>4093</v>
      </c>
      <c r="D357" s="39" t="s">
        <v>3916</v>
      </c>
      <c r="E357" s="40" t="s">
        <v>32</v>
      </c>
      <c r="F357" s="195">
        <v>30.7</v>
      </c>
      <c r="G357" s="196">
        <f t="shared" si="9"/>
        <v>30.7</v>
      </c>
      <c r="H357" s="254">
        <v>20</v>
      </c>
      <c r="I357" s="255">
        <v>960</v>
      </c>
    </row>
    <row r="358" spans="1:9" s="15" customFormat="1" ht="20.100000000000001" customHeight="1" x14ac:dyDescent="0.25">
      <c r="A358" s="110"/>
      <c r="B358" s="44">
        <v>3295353108</v>
      </c>
      <c r="C358" s="38" t="s">
        <v>4094</v>
      </c>
      <c r="D358" s="39" t="s">
        <v>3991</v>
      </c>
      <c r="E358" s="40" t="s">
        <v>32</v>
      </c>
      <c r="F358" s="195">
        <v>56.2</v>
      </c>
      <c r="G358" s="196">
        <f t="shared" si="9"/>
        <v>56.2</v>
      </c>
      <c r="H358" s="254">
        <v>20</v>
      </c>
      <c r="I358" s="255">
        <v>480</v>
      </c>
    </row>
    <row r="359" spans="1:9" s="15" customFormat="1" ht="20.100000000000001" customHeight="1" x14ac:dyDescent="0.25">
      <c r="A359" s="110"/>
      <c r="B359" s="44">
        <v>3295353113</v>
      </c>
      <c r="C359" s="38" t="s">
        <v>4095</v>
      </c>
      <c r="D359" s="39" t="s">
        <v>3917</v>
      </c>
      <c r="E359" s="40" t="s">
        <v>32</v>
      </c>
      <c r="F359" s="195">
        <v>85.9</v>
      </c>
      <c r="G359" s="196">
        <f t="shared" si="9"/>
        <v>85.9</v>
      </c>
      <c r="H359" s="254">
        <v>20</v>
      </c>
      <c r="I359" s="255">
        <v>320</v>
      </c>
    </row>
    <row r="360" spans="1:9" s="15" customFormat="1" ht="20.100000000000001" customHeight="1" x14ac:dyDescent="0.25">
      <c r="A360" s="110"/>
      <c r="B360" s="44">
        <v>3295354117</v>
      </c>
      <c r="C360" s="38" t="s">
        <v>4096</v>
      </c>
      <c r="D360" s="39" t="s">
        <v>4011</v>
      </c>
      <c r="E360" s="40" t="s">
        <v>32</v>
      </c>
      <c r="F360" s="195">
        <v>90.1</v>
      </c>
      <c r="G360" s="196">
        <f t="shared" si="9"/>
        <v>90.1</v>
      </c>
      <c r="H360" s="254">
        <v>20</v>
      </c>
      <c r="I360" s="255">
        <v>160</v>
      </c>
    </row>
    <row r="361" spans="1:9" s="15" customFormat="1" ht="20.100000000000001" customHeight="1" x14ac:dyDescent="0.25">
      <c r="A361" s="110"/>
      <c r="B361" s="44">
        <v>3295354122</v>
      </c>
      <c r="C361" s="38" t="s">
        <v>4097</v>
      </c>
      <c r="D361" s="39" t="s">
        <v>4264</v>
      </c>
      <c r="E361" s="40" t="s">
        <v>32</v>
      </c>
      <c r="F361" s="195">
        <v>249.1</v>
      </c>
      <c r="G361" s="196">
        <f t="shared" si="9"/>
        <v>249.1</v>
      </c>
      <c r="H361" s="254">
        <v>20</v>
      </c>
      <c r="I361" s="255">
        <v>80</v>
      </c>
    </row>
    <row r="362" spans="1:9" s="15" customFormat="1" ht="20.100000000000001" customHeight="1" x14ac:dyDescent="0.25">
      <c r="A362" s="110"/>
      <c r="B362" s="44">
        <v>3295354126</v>
      </c>
      <c r="C362" s="38" t="s">
        <v>4098</v>
      </c>
      <c r="D362" s="39" t="s">
        <v>3980</v>
      </c>
      <c r="E362" s="40" t="s">
        <v>32</v>
      </c>
      <c r="F362" s="195">
        <v>435.7</v>
      </c>
      <c r="G362" s="196">
        <f t="shared" si="9"/>
        <v>435.7</v>
      </c>
      <c r="H362" s="254">
        <v>6</v>
      </c>
      <c r="I362" s="255">
        <v>72</v>
      </c>
    </row>
    <row r="363" spans="1:9" s="15" customFormat="1" ht="20.100000000000001" customHeight="1" x14ac:dyDescent="0.25">
      <c r="A363" s="111" t="s">
        <v>65</v>
      </c>
      <c r="B363" s="44">
        <v>3295351104</v>
      </c>
      <c r="C363" s="38" t="s">
        <v>4099</v>
      </c>
      <c r="D363" s="39" t="s">
        <v>3918</v>
      </c>
      <c r="E363" s="40" t="s">
        <v>32</v>
      </c>
      <c r="F363" s="195">
        <v>29.7</v>
      </c>
      <c r="G363" s="196">
        <f t="shared" si="9"/>
        <v>29.7</v>
      </c>
      <c r="H363" s="254">
        <v>70</v>
      </c>
      <c r="I363" s="255">
        <v>3360</v>
      </c>
    </row>
    <row r="364" spans="1:9" s="15" customFormat="1" ht="20.100000000000001" customHeight="1" x14ac:dyDescent="0.25">
      <c r="A364" s="110"/>
      <c r="B364" s="44">
        <v>3295352117</v>
      </c>
      <c r="C364" s="38" t="s">
        <v>4100</v>
      </c>
      <c r="D364" s="39" t="s">
        <v>3919</v>
      </c>
      <c r="E364" s="40" t="s">
        <v>32</v>
      </c>
      <c r="F364" s="195">
        <v>30.7</v>
      </c>
      <c r="G364" s="196">
        <f t="shared" si="9"/>
        <v>30.7</v>
      </c>
      <c r="H364" s="254">
        <v>20</v>
      </c>
      <c r="I364" s="255">
        <v>1280</v>
      </c>
    </row>
    <row r="365" spans="1:9" s="15" customFormat="1" ht="20.100000000000001" customHeight="1" x14ac:dyDescent="0.25">
      <c r="A365" s="110"/>
      <c r="B365" s="44">
        <v>3295352122</v>
      </c>
      <c r="C365" s="38" t="s">
        <v>4101</v>
      </c>
      <c r="D365" s="39" t="s">
        <v>3920</v>
      </c>
      <c r="E365" s="40" t="s">
        <v>32</v>
      </c>
      <c r="F365" s="195">
        <v>30.7</v>
      </c>
      <c r="G365" s="196">
        <f t="shared" si="9"/>
        <v>30.7</v>
      </c>
      <c r="H365" s="254">
        <v>20</v>
      </c>
      <c r="I365" s="255">
        <v>960</v>
      </c>
    </row>
    <row r="366" spans="1:9" s="15" customFormat="1" ht="20.100000000000001" customHeight="1" x14ac:dyDescent="0.25">
      <c r="A366" s="110"/>
      <c r="B366" s="44">
        <v>3295353109</v>
      </c>
      <c r="C366" s="38" t="s">
        <v>4102</v>
      </c>
      <c r="D366" s="39" t="s">
        <v>3992</v>
      </c>
      <c r="E366" s="40" t="s">
        <v>32</v>
      </c>
      <c r="F366" s="195">
        <v>56.2</v>
      </c>
      <c r="G366" s="196">
        <f t="shared" si="9"/>
        <v>56.2</v>
      </c>
      <c r="H366" s="254">
        <v>20</v>
      </c>
      <c r="I366" s="255">
        <v>480</v>
      </c>
    </row>
    <row r="367" spans="1:9" s="15" customFormat="1" ht="20.100000000000001" customHeight="1" x14ac:dyDescent="0.25">
      <c r="A367" s="110"/>
      <c r="B367" s="44">
        <v>3295353114</v>
      </c>
      <c r="C367" s="38" t="s">
        <v>4103</v>
      </c>
      <c r="D367" s="39" t="s">
        <v>3921</v>
      </c>
      <c r="E367" s="40" t="s">
        <v>32</v>
      </c>
      <c r="F367" s="195">
        <v>107.1</v>
      </c>
      <c r="G367" s="196">
        <f t="shared" si="9"/>
        <v>107.1</v>
      </c>
      <c r="H367" s="254">
        <v>20</v>
      </c>
      <c r="I367" s="255">
        <v>320</v>
      </c>
    </row>
    <row r="368" spans="1:9" s="15" customFormat="1" ht="20.100000000000001" customHeight="1" x14ac:dyDescent="0.25">
      <c r="A368" s="110"/>
      <c r="B368" s="44">
        <v>3295354118</v>
      </c>
      <c r="C368" s="38" t="s">
        <v>4104</v>
      </c>
      <c r="D368" s="39" t="s">
        <v>4012</v>
      </c>
      <c r="E368" s="40" t="s">
        <v>32</v>
      </c>
      <c r="F368" s="195">
        <v>112.4</v>
      </c>
      <c r="G368" s="196">
        <f t="shared" si="9"/>
        <v>112.4</v>
      </c>
      <c r="H368" s="254">
        <v>20</v>
      </c>
      <c r="I368" s="255">
        <v>160</v>
      </c>
    </row>
    <row r="369" spans="1:9" s="15" customFormat="1" ht="20.100000000000001" customHeight="1" x14ac:dyDescent="0.25">
      <c r="A369" s="111" t="s">
        <v>72</v>
      </c>
      <c r="B369" s="44">
        <v>3295351105</v>
      </c>
      <c r="C369" s="38" t="s">
        <v>4105</v>
      </c>
      <c r="D369" s="39" t="s">
        <v>3922</v>
      </c>
      <c r="E369" s="40" t="s">
        <v>32</v>
      </c>
      <c r="F369" s="195">
        <v>29.7</v>
      </c>
      <c r="G369" s="196">
        <f t="shared" si="9"/>
        <v>29.7</v>
      </c>
      <c r="H369" s="254">
        <v>70</v>
      </c>
      <c r="I369" s="255">
        <v>3360</v>
      </c>
    </row>
    <row r="370" spans="1:9" s="15" customFormat="1" ht="20.100000000000001" customHeight="1" x14ac:dyDescent="0.25">
      <c r="A370" s="110"/>
      <c r="B370" s="44">
        <v>3295352118</v>
      </c>
      <c r="C370" s="38" t="s">
        <v>4106</v>
      </c>
      <c r="D370" s="39" t="s">
        <v>3923</v>
      </c>
      <c r="E370" s="40" t="s">
        <v>32</v>
      </c>
      <c r="F370" s="195">
        <v>30.7</v>
      </c>
      <c r="G370" s="196">
        <f t="shared" si="9"/>
        <v>30.7</v>
      </c>
      <c r="H370" s="254">
        <v>20</v>
      </c>
      <c r="I370" s="255">
        <v>1280</v>
      </c>
    </row>
    <row r="371" spans="1:9" s="15" customFormat="1" ht="20.100000000000001" customHeight="1" x14ac:dyDescent="0.25">
      <c r="A371" s="110"/>
      <c r="B371" s="44">
        <v>3295352123</v>
      </c>
      <c r="C371" s="38" t="s">
        <v>4107</v>
      </c>
      <c r="D371" s="39" t="s">
        <v>3924</v>
      </c>
      <c r="E371" s="40" t="s">
        <v>32</v>
      </c>
      <c r="F371" s="195">
        <v>30.7</v>
      </c>
      <c r="G371" s="196">
        <f t="shared" si="9"/>
        <v>30.7</v>
      </c>
      <c r="H371" s="254">
        <v>20</v>
      </c>
      <c r="I371" s="255">
        <v>960</v>
      </c>
    </row>
    <row r="372" spans="1:9" s="15" customFormat="1" ht="20.100000000000001" customHeight="1" x14ac:dyDescent="0.25">
      <c r="A372" s="110"/>
      <c r="B372" s="44">
        <v>3295353110</v>
      </c>
      <c r="C372" s="38" t="s">
        <v>4108</v>
      </c>
      <c r="D372" s="39" t="s">
        <v>3993</v>
      </c>
      <c r="E372" s="40" t="s">
        <v>32</v>
      </c>
      <c r="F372" s="195">
        <v>56.2</v>
      </c>
      <c r="G372" s="196">
        <f t="shared" si="9"/>
        <v>56.2</v>
      </c>
      <c r="H372" s="254">
        <v>20</v>
      </c>
      <c r="I372" s="255">
        <v>480</v>
      </c>
    </row>
    <row r="373" spans="1:9" s="15" customFormat="1" ht="20.100000000000001" customHeight="1" x14ac:dyDescent="0.25">
      <c r="A373" s="110"/>
      <c r="B373" s="44">
        <v>3295353115</v>
      </c>
      <c r="C373" s="38" t="s">
        <v>4109</v>
      </c>
      <c r="D373" s="39" t="s">
        <v>3925</v>
      </c>
      <c r="E373" s="40" t="s">
        <v>32</v>
      </c>
      <c r="F373" s="195">
        <v>107.1</v>
      </c>
      <c r="G373" s="196">
        <f t="shared" si="9"/>
        <v>107.1</v>
      </c>
      <c r="H373" s="254">
        <v>20</v>
      </c>
      <c r="I373" s="255">
        <v>240</v>
      </c>
    </row>
    <row r="374" spans="1:9" s="15" customFormat="1" ht="20.100000000000001" customHeight="1" x14ac:dyDescent="0.25">
      <c r="A374" s="110"/>
      <c r="B374" s="44">
        <v>3295354119</v>
      </c>
      <c r="C374" s="38" t="s">
        <v>4110</v>
      </c>
      <c r="D374" s="39" t="s">
        <v>4013</v>
      </c>
      <c r="E374" s="40" t="s">
        <v>32</v>
      </c>
      <c r="F374" s="195">
        <v>112.4</v>
      </c>
      <c r="G374" s="196">
        <f t="shared" si="9"/>
        <v>112.4</v>
      </c>
      <c r="H374" s="254">
        <v>20</v>
      </c>
      <c r="I374" s="255">
        <v>160</v>
      </c>
    </row>
    <row r="375" spans="1:9" s="15" customFormat="1" ht="20.100000000000001" customHeight="1" x14ac:dyDescent="0.25">
      <c r="A375" s="110"/>
      <c r="B375" s="44">
        <v>3295354123</v>
      </c>
      <c r="C375" s="38" t="s">
        <v>4111</v>
      </c>
      <c r="D375" s="39" t="s">
        <v>3926</v>
      </c>
      <c r="E375" s="40" t="s">
        <v>32</v>
      </c>
      <c r="F375" s="195">
        <v>284.10000000000002</v>
      </c>
      <c r="G375" s="196">
        <f t="shared" si="9"/>
        <v>284.10000000000002</v>
      </c>
      <c r="H375" s="254">
        <v>20</v>
      </c>
      <c r="I375" s="255">
        <v>80</v>
      </c>
    </row>
    <row r="376" spans="1:9" s="15" customFormat="1" ht="20.100000000000001" customHeight="1" x14ac:dyDescent="0.25">
      <c r="A376" s="110"/>
      <c r="B376" s="44">
        <v>3295354127</v>
      </c>
      <c r="C376" s="38" t="s">
        <v>4112</v>
      </c>
      <c r="D376" s="39" t="s">
        <v>3981</v>
      </c>
      <c r="E376" s="40" t="s">
        <v>32</v>
      </c>
      <c r="F376" s="195">
        <v>497.1</v>
      </c>
      <c r="G376" s="196">
        <f t="shared" si="9"/>
        <v>497.1</v>
      </c>
      <c r="H376" s="254">
        <v>4</v>
      </c>
      <c r="I376" s="255">
        <v>48</v>
      </c>
    </row>
    <row r="377" spans="1:9" s="15" customFormat="1" ht="20.100000000000001" customHeight="1" x14ac:dyDescent="0.25">
      <c r="A377" s="111" t="s">
        <v>80</v>
      </c>
      <c r="B377" s="44">
        <v>3295351201</v>
      </c>
      <c r="C377" s="38" t="s">
        <v>4113</v>
      </c>
      <c r="D377" s="39" t="s">
        <v>3927</v>
      </c>
      <c r="E377" s="40" t="s">
        <v>32</v>
      </c>
      <c r="F377" s="195">
        <v>55.1</v>
      </c>
      <c r="G377" s="196">
        <f t="shared" si="9"/>
        <v>55.1</v>
      </c>
      <c r="H377" s="254">
        <v>20</v>
      </c>
      <c r="I377" s="255">
        <v>1920</v>
      </c>
    </row>
    <row r="378" spans="1:9" s="15" customFormat="1" ht="20.100000000000001" customHeight="1" x14ac:dyDescent="0.25">
      <c r="A378" s="110"/>
      <c r="B378" s="44">
        <v>3295352210</v>
      </c>
      <c r="C378" s="38" t="s">
        <v>4114</v>
      </c>
      <c r="D378" s="39" t="s">
        <v>3928</v>
      </c>
      <c r="E378" s="40" t="s">
        <v>32</v>
      </c>
      <c r="F378" s="195">
        <v>55.1</v>
      </c>
      <c r="G378" s="196">
        <f t="shared" si="9"/>
        <v>55.1</v>
      </c>
      <c r="H378" s="254">
        <v>20</v>
      </c>
      <c r="I378" s="255">
        <v>960</v>
      </c>
    </row>
    <row r="379" spans="1:9" s="15" customFormat="1" ht="20.100000000000001" customHeight="1" x14ac:dyDescent="0.25">
      <c r="A379" s="110"/>
      <c r="B379" s="44">
        <v>3295352212</v>
      </c>
      <c r="C379" s="38" t="s">
        <v>4115</v>
      </c>
      <c r="D379" s="39" t="s">
        <v>3929</v>
      </c>
      <c r="E379" s="40" t="s">
        <v>32</v>
      </c>
      <c r="F379" s="195">
        <v>58.3</v>
      </c>
      <c r="G379" s="196">
        <f t="shared" si="9"/>
        <v>58.3</v>
      </c>
      <c r="H379" s="254">
        <v>20</v>
      </c>
      <c r="I379" s="255">
        <v>960</v>
      </c>
    </row>
    <row r="380" spans="1:9" s="15" customFormat="1" ht="20.100000000000001" customHeight="1" x14ac:dyDescent="0.25">
      <c r="A380" s="110"/>
      <c r="B380" s="44">
        <v>3295352214</v>
      </c>
      <c r="C380" s="38" t="s">
        <v>4116</v>
      </c>
      <c r="D380" s="39" t="s">
        <v>3930</v>
      </c>
      <c r="E380" s="40" t="s">
        <v>32</v>
      </c>
      <c r="F380" s="195">
        <v>58.3</v>
      </c>
      <c r="G380" s="196">
        <f t="shared" si="9"/>
        <v>58.3</v>
      </c>
      <c r="H380" s="254">
        <v>18</v>
      </c>
      <c r="I380" s="255">
        <v>864</v>
      </c>
    </row>
    <row r="381" spans="1:9" s="15" customFormat="1" ht="20.100000000000001" customHeight="1" x14ac:dyDescent="0.25">
      <c r="A381" s="110"/>
      <c r="B381" s="44">
        <v>3295352216</v>
      </c>
      <c r="C381" s="38" t="s">
        <v>4117</v>
      </c>
      <c r="D381" s="39" t="s">
        <v>3931</v>
      </c>
      <c r="E381" s="40" t="s">
        <v>32</v>
      </c>
      <c r="F381" s="195">
        <v>58.3</v>
      </c>
      <c r="G381" s="196">
        <f t="shared" si="9"/>
        <v>58.3</v>
      </c>
      <c r="H381" s="254">
        <v>20</v>
      </c>
      <c r="I381" s="255">
        <v>480</v>
      </c>
    </row>
    <row r="382" spans="1:9" s="15" customFormat="1" ht="20.100000000000001" customHeight="1" x14ac:dyDescent="0.25">
      <c r="A382" s="110"/>
      <c r="B382" s="44">
        <v>3295352218</v>
      </c>
      <c r="C382" s="38" t="s">
        <v>4118</v>
      </c>
      <c r="D382" s="39" t="s">
        <v>3932</v>
      </c>
      <c r="E382" s="40" t="s">
        <v>32</v>
      </c>
      <c r="F382" s="195">
        <v>61.5</v>
      </c>
      <c r="G382" s="196">
        <f t="shared" si="9"/>
        <v>61.5</v>
      </c>
      <c r="H382" s="254">
        <v>20</v>
      </c>
      <c r="I382" s="255">
        <v>480</v>
      </c>
    </row>
    <row r="383" spans="1:9" s="15" customFormat="1" ht="20.100000000000001" customHeight="1" x14ac:dyDescent="0.25">
      <c r="A383" s="110"/>
      <c r="B383" s="44">
        <v>3295353207</v>
      </c>
      <c r="C383" s="38" t="s">
        <v>4119</v>
      </c>
      <c r="D383" s="39" t="s">
        <v>3994</v>
      </c>
      <c r="E383" s="40" t="s">
        <v>32</v>
      </c>
      <c r="F383" s="195">
        <v>89</v>
      </c>
      <c r="G383" s="196">
        <f t="shared" si="9"/>
        <v>89</v>
      </c>
      <c r="H383" s="254">
        <v>20</v>
      </c>
      <c r="I383" s="255">
        <v>240</v>
      </c>
    </row>
    <row r="384" spans="1:9" s="15" customFormat="1" ht="20.100000000000001" customHeight="1" x14ac:dyDescent="0.25">
      <c r="A384" s="110"/>
      <c r="B384" s="44">
        <v>3295353209</v>
      </c>
      <c r="C384" s="38" t="s">
        <v>4120</v>
      </c>
      <c r="D384" s="39" t="s">
        <v>3995</v>
      </c>
      <c r="E384" s="40" t="s">
        <v>32</v>
      </c>
      <c r="F384" s="195">
        <v>94.3</v>
      </c>
      <c r="G384" s="196">
        <f t="shared" si="9"/>
        <v>94.3</v>
      </c>
      <c r="H384" s="254">
        <v>20</v>
      </c>
      <c r="I384" s="255">
        <v>240</v>
      </c>
    </row>
    <row r="385" spans="1:9" s="15" customFormat="1" ht="20.100000000000001" customHeight="1" x14ac:dyDescent="0.25">
      <c r="A385" s="110"/>
      <c r="B385" s="44">
        <v>3295353211</v>
      </c>
      <c r="C385" s="38" t="s">
        <v>4121</v>
      </c>
      <c r="D385" s="39" t="s">
        <v>3933</v>
      </c>
      <c r="E385" s="40" t="s">
        <v>32</v>
      </c>
      <c r="F385" s="195">
        <v>142</v>
      </c>
      <c r="G385" s="196">
        <f t="shared" si="9"/>
        <v>142</v>
      </c>
      <c r="H385" s="254">
        <v>20</v>
      </c>
      <c r="I385" s="255">
        <v>240</v>
      </c>
    </row>
    <row r="386" spans="1:9" s="15" customFormat="1" ht="20.100000000000001" customHeight="1" x14ac:dyDescent="0.25">
      <c r="A386" s="110"/>
      <c r="B386" s="44">
        <v>3295353213</v>
      </c>
      <c r="C386" s="38" t="s">
        <v>4122</v>
      </c>
      <c r="D386" s="39" t="s">
        <v>3996</v>
      </c>
      <c r="E386" s="40" t="s">
        <v>32</v>
      </c>
      <c r="F386" s="195">
        <v>154.80000000000001</v>
      </c>
      <c r="G386" s="196">
        <f t="shared" si="9"/>
        <v>154.80000000000001</v>
      </c>
      <c r="H386" s="254">
        <v>20</v>
      </c>
      <c r="I386" s="255">
        <v>160</v>
      </c>
    </row>
    <row r="387" spans="1:9" s="15" customFormat="1" ht="20.100000000000001" customHeight="1" x14ac:dyDescent="0.25">
      <c r="A387" s="110"/>
      <c r="B387" s="44">
        <v>3295353215</v>
      </c>
      <c r="C387" s="38" t="s">
        <v>4123</v>
      </c>
      <c r="D387" s="39" t="s">
        <v>3934</v>
      </c>
      <c r="E387" s="40" t="s">
        <v>32</v>
      </c>
      <c r="F387" s="195">
        <v>164.3</v>
      </c>
      <c r="G387" s="196">
        <f t="shared" si="9"/>
        <v>164.3</v>
      </c>
      <c r="H387" s="254">
        <v>20</v>
      </c>
      <c r="I387" s="255">
        <v>160</v>
      </c>
    </row>
    <row r="388" spans="1:9" s="15" customFormat="1" ht="20.100000000000001" customHeight="1" x14ac:dyDescent="0.25">
      <c r="A388" s="110"/>
      <c r="B388" s="44">
        <v>3295354222</v>
      </c>
      <c r="C388" s="38" t="s">
        <v>4124</v>
      </c>
      <c r="D388" s="39" t="s">
        <v>4014</v>
      </c>
      <c r="E388" s="40" t="s">
        <v>32</v>
      </c>
      <c r="F388" s="195">
        <v>137.80000000000001</v>
      </c>
      <c r="G388" s="196">
        <f t="shared" si="9"/>
        <v>137.80000000000001</v>
      </c>
      <c r="H388" s="254">
        <v>20</v>
      </c>
      <c r="I388" s="255">
        <v>160</v>
      </c>
    </row>
    <row r="389" spans="1:9" s="15" customFormat="1" ht="20.100000000000001" customHeight="1" x14ac:dyDescent="0.25">
      <c r="A389" s="110"/>
      <c r="B389" s="44">
        <v>3295354225</v>
      </c>
      <c r="C389" s="38" t="s">
        <v>4125</v>
      </c>
      <c r="D389" s="39" t="s">
        <v>4015</v>
      </c>
      <c r="E389" s="40" t="s">
        <v>32</v>
      </c>
      <c r="F389" s="195">
        <v>162.19999999999999</v>
      </c>
      <c r="G389" s="196">
        <f t="shared" si="9"/>
        <v>162.19999999999999</v>
      </c>
      <c r="H389" s="254">
        <v>16</v>
      </c>
      <c r="I389" s="255">
        <v>128</v>
      </c>
    </row>
    <row r="390" spans="1:9" s="15" customFormat="1" ht="20.100000000000001" customHeight="1" x14ac:dyDescent="0.25">
      <c r="A390" s="110"/>
      <c r="B390" s="44">
        <v>3295353116</v>
      </c>
      <c r="C390" s="38" t="s">
        <v>4126</v>
      </c>
      <c r="D390" s="39" t="s">
        <v>4016</v>
      </c>
      <c r="E390" s="40" t="s">
        <v>32</v>
      </c>
      <c r="F390" s="195">
        <v>188.5</v>
      </c>
      <c r="G390" s="196">
        <f t="shared" si="9"/>
        <v>188.5</v>
      </c>
      <c r="H390" s="254">
        <v>18</v>
      </c>
      <c r="I390" s="255">
        <v>72</v>
      </c>
    </row>
    <row r="391" spans="1:9" s="15" customFormat="1" ht="20.100000000000001" customHeight="1" x14ac:dyDescent="0.25">
      <c r="B391" s="44">
        <v>3295354228</v>
      </c>
      <c r="C391" s="38" t="s">
        <v>4127</v>
      </c>
      <c r="D391" s="39" t="s">
        <v>4017</v>
      </c>
      <c r="E391" s="40" t="s">
        <v>32</v>
      </c>
      <c r="F391" s="195">
        <v>202.5</v>
      </c>
      <c r="G391" s="196">
        <f t="shared" si="9"/>
        <v>202.5</v>
      </c>
      <c r="H391" s="254">
        <v>16</v>
      </c>
      <c r="I391" s="255">
        <v>96</v>
      </c>
    </row>
    <row r="392" spans="1:9" s="15" customFormat="1" ht="20.100000000000001" customHeight="1" x14ac:dyDescent="0.25">
      <c r="A392" s="110"/>
      <c r="B392" s="44">
        <v>3295354231</v>
      </c>
      <c r="C392" s="38" t="s">
        <v>4128</v>
      </c>
      <c r="D392" s="39" t="s">
        <v>4018</v>
      </c>
      <c r="E392" s="40" t="s">
        <v>32</v>
      </c>
      <c r="F392" s="195">
        <v>452.6</v>
      </c>
      <c r="G392" s="196">
        <f t="shared" si="9"/>
        <v>452.6</v>
      </c>
      <c r="H392" s="254">
        <v>6</v>
      </c>
      <c r="I392" s="255">
        <v>72</v>
      </c>
    </row>
    <row r="393" spans="1:9" s="15" customFormat="1" ht="20.100000000000001" customHeight="1" x14ac:dyDescent="0.25">
      <c r="A393" s="110"/>
      <c r="B393" s="44">
        <v>3295354233</v>
      </c>
      <c r="C393" s="38" t="s">
        <v>4129</v>
      </c>
      <c r="D393" s="39" t="s">
        <v>3935</v>
      </c>
      <c r="E393" s="40" t="s">
        <v>32</v>
      </c>
      <c r="F393" s="195">
        <v>978.4</v>
      </c>
      <c r="G393" s="196">
        <f t="shared" si="9"/>
        <v>978.4</v>
      </c>
      <c r="H393" s="254">
        <v>5</v>
      </c>
      <c r="I393" s="255">
        <v>60</v>
      </c>
    </row>
    <row r="394" spans="1:9" s="15" customFormat="1" ht="20.100000000000001" customHeight="1" x14ac:dyDescent="0.25">
      <c r="A394" s="110"/>
      <c r="B394" s="44">
        <v>3295354235</v>
      </c>
      <c r="C394" s="38" t="s">
        <v>4130</v>
      </c>
      <c r="D394" s="39" t="s">
        <v>4019</v>
      </c>
      <c r="E394" s="40" t="s">
        <v>32</v>
      </c>
      <c r="F394" s="195">
        <v>978.4</v>
      </c>
      <c r="G394" s="196">
        <f t="shared" si="9"/>
        <v>978.4</v>
      </c>
      <c r="H394" s="254">
        <v>6</v>
      </c>
      <c r="I394" s="255">
        <v>48</v>
      </c>
    </row>
    <row r="395" spans="1:9" s="15" customFormat="1" ht="20.100000000000001" customHeight="1" x14ac:dyDescent="0.25">
      <c r="A395" s="110"/>
      <c r="B395" s="44">
        <v>3295354237</v>
      </c>
      <c r="C395" s="38" t="s">
        <v>4131</v>
      </c>
      <c r="D395" s="39" t="s">
        <v>3982</v>
      </c>
      <c r="E395" s="40" t="s">
        <v>32</v>
      </c>
      <c r="F395" s="195">
        <v>1631.3</v>
      </c>
      <c r="G395" s="196">
        <f t="shared" si="9"/>
        <v>1631.3</v>
      </c>
      <c r="H395" s="254">
        <v>6</v>
      </c>
      <c r="I395" s="255">
        <v>72</v>
      </c>
    </row>
    <row r="396" spans="1:9" s="15" customFormat="1" ht="20.100000000000001" customHeight="1" x14ac:dyDescent="0.25">
      <c r="A396" s="110"/>
      <c r="B396" s="44">
        <v>3295354238</v>
      </c>
      <c r="C396" s="38" t="s">
        <v>4132</v>
      </c>
      <c r="D396" s="39" t="s">
        <v>3983</v>
      </c>
      <c r="E396" s="40" t="s">
        <v>32</v>
      </c>
      <c r="F396" s="195">
        <v>1631.3</v>
      </c>
      <c r="G396" s="196">
        <f t="shared" si="9"/>
        <v>1631.3</v>
      </c>
      <c r="H396" s="254">
        <v>4</v>
      </c>
      <c r="I396" s="255">
        <v>32</v>
      </c>
    </row>
    <row r="397" spans="1:9" s="15" customFormat="1" ht="20.100000000000001" customHeight="1" x14ac:dyDescent="0.25">
      <c r="A397" s="111" t="s">
        <v>95</v>
      </c>
      <c r="B397" s="44">
        <v>3295352219</v>
      </c>
      <c r="C397" s="38" t="s">
        <v>4133</v>
      </c>
      <c r="D397" s="39" t="s">
        <v>3936</v>
      </c>
      <c r="E397" s="40" t="s">
        <v>32</v>
      </c>
      <c r="F397" s="195">
        <v>61.5</v>
      </c>
      <c r="G397" s="196">
        <f t="shared" si="9"/>
        <v>61.5</v>
      </c>
      <c r="H397" s="254">
        <v>20</v>
      </c>
      <c r="I397" s="255">
        <v>480</v>
      </c>
    </row>
    <row r="398" spans="1:9" s="15" customFormat="1" ht="20.100000000000001" customHeight="1" x14ac:dyDescent="0.25">
      <c r="A398" s="110"/>
      <c r="B398" s="44">
        <v>3295354223</v>
      </c>
      <c r="C398" s="38" t="s">
        <v>4134</v>
      </c>
      <c r="D398" s="39" t="s">
        <v>4020</v>
      </c>
      <c r="E398" s="40" t="s">
        <v>32</v>
      </c>
      <c r="F398" s="195">
        <v>137.80000000000001</v>
      </c>
      <c r="G398" s="196">
        <f t="shared" si="9"/>
        <v>137.80000000000001</v>
      </c>
      <c r="H398" s="254">
        <v>20</v>
      </c>
      <c r="I398" s="255">
        <v>160</v>
      </c>
    </row>
    <row r="399" spans="1:9" s="15" customFormat="1" ht="20.100000000000001" customHeight="1" x14ac:dyDescent="0.25">
      <c r="A399" s="110"/>
      <c r="B399" s="44">
        <v>3295354226</v>
      </c>
      <c r="C399" s="38" t="s">
        <v>4135</v>
      </c>
      <c r="D399" s="39" t="s">
        <v>4021</v>
      </c>
      <c r="E399" s="40" t="s">
        <v>32</v>
      </c>
      <c r="F399" s="195">
        <v>162.19999999999999</v>
      </c>
      <c r="G399" s="196">
        <f t="shared" si="9"/>
        <v>162.19999999999999</v>
      </c>
      <c r="H399" s="254">
        <v>20</v>
      </c>
      <c r="I399" s="255">
        <v>160</v>
      </c>
    </row>
    <row r="400" spans="1:9" s="15" customFormat="1" ht="20.100000000000001" customHeight="1" x14ac:dyDescent="0.25">
      <c r="A400" s="110"/>
      <c r="B400" s="44">
        <v>3295354229</v>
      </c>
      <c r="C400" s="38" t="s">
        <v>4136</v>
      </c>
      <c r="D400" s="39" t="s">
        <v>4022</v>
      </c>
      <c r="E400" s="40" t="s">
        <v>32</v>
      </c>
      <c r="F400" s="195">
        <v>202.5</v>
      </c>
      <c r="G400" s="196">
        <f t="shared" si="9"/>
        <v>202.5</v>
      </c>
      <c r="H400" s="254">
        <v>14</v>
      </c>
      <c r="I400" s="255">
        <v>84</v>
      </c>
    </row>
    <row r="401" spans="1:9" s="15" customFormat="1" ht="20.100000000000001" customHeight="1" x14ac:dyDescent="0.25">
      <c r="A401" s="111" t="s">
        <v>109</v>
      </c>
      <c r="B401" s="44">
        <v>3295351202</v>
      </c>
      <c r="C401" s="38" t="s">
        <v>4137</v>
      </c>
      <c r="D401" s="39" t="s">
        <v>3937</v>
      </c>
      <c r="E401" s="40" t="s">
        <v>32</v>
      </c>
      <c r="F401" s="195">
        <v>55.1</v>
      </c>
      <c r="G401" s="196">
        <f t="shared" si="9"/>
        <v>55.1</v>
      </c>
      <c r="H401" s="254">
        <v>20</v>
      </c>
      <c r="I401" s="255">
        <v>1920</v>
      </c>
    </row>
    <row r="402" spans="1:9" s="15" customFormat="1" ht="20.100000000000001" customHeight="1" x14ac:dyDescent="0.25">
      <c r="A402" s="110"/>
      <c r="B402" s="44">
        <v>3295352211</v>
      </c>
      <c r="C402" s="38" t="s">
        <v>4138</v>
      </c>
      <c r="D402" s="39" t="s">
        <v>3938</v>
      </c>
      <c r="E402" s="40" t="s">
        <v>32</v>
      </c>
      <c r="F402" s="195">
        <v>55.1</v>
      </c>
      <c r="G402" s="196">
        <f t="shared" si="9"/>
        <v>55.1</v>
      </c>
      <c r="H402" s="254">
        <v>20</v>
      </c>
      <c r="I402" s="255">
        <v>960</v>
      </c>
    </row>
    <row r="403" spans="1:9" s="15" customFormat="1" ht="20.100000000000001" customHeight="1" x14ac:dyDescent="0.25">
      <c r="A403" s="110"/>
      <c r="B403" s="44">
        <v>3295352213</v>
      </c>
      <c r="C403" s="38" t="s">
        <v>4139</v>
      </c>
      <c r="D403" s="39" t="s">
        <v>3939</v>
      </c>
      <c r="E403" s="40" t="s">
        <v>32</v>
      </c>
      <c r="F403" s="195">
        <v>58.3</v>
      </c>
      <c r="G403" s="196">
        <f t="shared" si="9"/>
        <v>58.3</v>
      </c>
      <c r="H403" s="254">
        <v>20</v>
      </c>
      <c r="I403" s="255">
        <v>960</v>
      </c>
    </row>
    <row r="404" spans="1:9" s="15" customFormat="1" ht="20.100000000000001" customHeight="1" x14ac:dyDescent="0.25">
      <c r="A404" s="110"/>
      <c r="B404" s="44">
        <v>3295352215</v>
      </c>
      <c r="C404" s="38" t="s">
        <v>4140</v>
      </c>
      <c r="D404" s="39" t="s">
        <v>3940</v>
      </c>
      <c r="E404" s="40" t="s">
        <v>32</v>
      </c>
      <c r="F404" s="195">
        <v>58.3</v>
      </c>
      <c r="G404" s="196">
        <f t="shared" ref="G404:G467" si="10">F404*(1-$G$337)</f>
        <v>58.3</v>
      </c>
      <c r="H404" s="254">
        <v>18</v>
      </c>
      <c r="I404" s="255">
        <v>864</v>
      </c>
    </row>
    <row r="405" spans="1:9" s="15" customFormat="1" ht="20.100000000000001" customHeight="1" x14ac:dyDescent="0.25">
      <c r="A405" s="110"/>
      <c r="B405" s="44">
        <v>3295352217</v>
      </c>
      <c r="C405" s="38" t="s">
        <v>4141</v>
      </c>
      <c r="D405" s="39" t="s">
        <v>3941</v>
      </c>
      <c r="E405" s="40" t="s">
        <v>32</v>
      </c>
      <c r="F405" s="195">
        <v>58.3</v>
      </c>
      <c r="G405" s="196">
        <f t="shared" si="10"/>
        <v>58.3</v>
      </c>
      <c r="H405" s="254">
        <v>20</v>
      </c>
      <c r="I405" s="255">
        <v>480</v>
      </c>
    </row>
    <row r="406" spans="1:9" s="15" customFormat="1" ht="20.100000000000001" customHeight="1" x14ac:dyDescent="0.25">
      <c r="A406" s="110"/>
      <c r="B406" s="44">
        <v>3295352220</v>
      </c>
      <c r="C406" s="38" t="s">
        <v>4142</v>
      </c>
      <c r="D406" s="39" t="s">
        <v>3942</v>
      </c>
      <c r="E406" s="40" t="s">
        <v>32</v>
      </c>
      <c r="F406" s="195">
        <v>61.5</v>
      </c>
      <c r="G406" s="196">
        <f t="shared" si="10"/>
        <v>61.5</v>
      </c>
      <c r="H406" s="254">
        <v>20</v>
      </c>
      <c r="I406" s="255">
        <v>480</v>
      </c>
    </row>
    <row r="407" spans="1:9" s="15" customFormat="1" ht="20.100000000000001" customHeight="1" x14ac:dyDescent="0.25">
      <c r="A407" s="110"/>
      <c r="B407" s="44">
        <v>3295353208</v>
      </c>
      <c r="C407" s="38" t="s">
        <v>4143</v>
      </c>
      <c r="D407" s="39" t="s">
        <v>3997</v>
      </c>
      <c r="E407" s="40" t="s">
        <v>32</v>
      </c>
      <c r="F407" s="195">
        <v>89</v>
      </c>
      <c r="G407" s="196">
        <f t="shared" si="10"/>
        <v>89</v>
      </c>
      <c r="H407" s="254">
        <v>20</v>
      </c>
      <c r="I407" s="255">
        <v>320</v>
      </c>
    </row>
    <row r="408" spans="1:9" s="15" customFormat="1" ht="20.100000000000001" customHeight="1" x14ac:dyDescent="0.25">
      <c r="A408" s="110"/>
      <c r="B408" s="44">
        <v>3295353210</v>
      </c>
      <c r="C408" s="42" t="s">
        <v>4144</v>
      </c>
      <c r="D408" s="39" t="s">
        <v>3998</v>
      </c>
      <c r="E408" s="40" t="s">
        <v>32</v>
      </c>
      <c r="F408" s="195">
        <v>94.3</v>
      </c>
      <c r="G408" s="196">
        <f t="shared" si="10"/>
        <v>94.3</v>
      </c>
      <c r="H408" s="254">
        <v>20</v>
      </c>
      <c r="I408" s="255">
        <v>240</v>
      </c>
    </row>
    <row r="409" spans="1:9" s="15" customFormat="1" ht="20.100000000000001" customHeight="1" x14ac:dyDescent="0.25">
      <c r="A409" s="110"/>
      <c r="B409" s="44">
        <v>3295353212</v>
      </c>
      <c r="C409" s="42" t="s">
        <v>4145</v>
      </c>
      <c r="D409" s="39" t="s">
        <v>3943</v>
      </c>
      <c r="E409" s="40" t="s">
        <v>32</v>
      </c>
      <c r="F409" s="195">
        <v>142</v>
      </c>
      <c r="G409" s="196">
        <f t="shared" si="10"/>
        <v>142</v>
      </c>
      <c r="H409" s="254">
        <v>20</v>
      </c>
      <c r="I409" s="255">
        <v>240</v>
      </c>
    </row>
    <row r="410" spans="1:9" s="15" customFormat="1" ht="20.100000000000001" customHeight="1" x14ac:dyDescent="0.25">
      <c r="A410" s="110"/>
      <c r="B410" s="44">
        <v>3295353214</v>
      </c>
      <c r="C410" s="42" t="s">
        <v>4146</v>
      </c>
      <c r="D410" s="39" t="s">
        <v>3999</v>
      </c>
      <c r="E410" s="40" t="s">
        <v>32</v>
      </c>
      <c r="F410" s="195">
        <v>154.80000000000001</v>
      </c>
      <c r="G410" s="196">
        <f t="shared" si="10"/>
        <v>154.80000000000001</v>
      </c>
      <c r="H410" s="254">
        <v>20</v>
      </c>
      <c r="I410" s="255">
        <v>160</v>
      </c>
    </row>
    <row r="411" spans="1:9" s="15" customFormat="1" ht="20.100000000000001" customHeight="1" x14ac:dyDescent="0.25">
      <c r="A411" s="110"/>
      <c r="B411" s="44">
        <v>3295353216</v>
      </c>
      <c r="C411" s="42" t="s">
        <v>4147</v>
      </c>
      <c r="D411" s="39" t="s">
        <v>3944</v>
      </c>
      <c r="E411" s="40" t="s">
        <v>32</v>
      </c>
      <c r="F411" s="195">
        <v>164.3</v>
      </c>
      <c r="G411" s="196">
        <f t="shared" si="10"/>
        <v>164.3</v>
      </c>
      <c r="H411" s="254">
        <v>15</v>
      </c>
      <c r="I411" s="255">
        <v>180</v>
      </c>
    </row>
    <row r="412" spans="1:9" s="15" customFormat="1" ht="20.100000000000001" customHeight="1" x14ac:dyDescent="0.25">
      <c r="A412" s="110"/>
      <c r="B412" s="44">
        <v>3295354224</v>
      </c>
      <c r="C412" s="42" t="s">
        <v>4148</v>
      </c>
      <c r="D412" s="39" t="s">
        <v>4023</v>
      </c>
      <c r="E412" s="40" t="s">
        <v>32</v>
      </c>
      <c r="F412" s="195">
        <v>137.80000000000001</v>
      </c>
      <c r="G412" s="196">
        <f t="shared" si="10"/>
        <v>137.80000000000001</v>
      </c>
      <c r="H412" s="254">
        <v>24</v>
      </c>
      <c r="I412" s="255">
        <v>192</v>
      </c>
    </row>
    <row r="413" spans="1:9" s="15" customFormat="1" ht="20.100000000000001" customHeight="1" x14ac:dyDescent="0.25">
      <c r="A413" s="110"/>
      <c r="B413" s="44">
        <v>3295354227</v>
      </c>
      <c r="C413" s="42" t="s">
        <v>4149</v>
      </c>
      <c r="D413" s="39" t="s">
        <v>4024</v>
      </c>
      <c r="E413" s="40" t="s">
        <v>32</v>
      </c>
      <c r="F413" s="195">
        <v>162.19999999999999</v>
      </c>
      <c r="G413" s="196">
        <f t="shared" si="10"/>
        <v>162.19999999999999</v>
      </c>
      <c r="H413" s="254">
        <v>20</v>
      </c>
      <c r="I413" s="255">
        <v>160</v>
      </c>
    </row>
    <row r="414" spans="1:9" s="15" customFormat="1" ht="20.100000000000001" customHeight="1" x14ac:dyDescent="0.25">
      <c r="A414" s="110"/>
      <c r="B414" s="44">
        <v>3295353117</v>
      </c>
      <c r="C414" s="42" t="s">
        <v>4150</v>
      </c>
      <c r="D414" s="39" t="s">
        <v>4025</v>
      </c>
      <c r="E414" s="40" t="s">
        <v>32</v>
      </c>
      <c r="F414" s="195">
        <v>188.5</v>
      </c>
      <c r="G414" s="196">
        <f t="shared" si="10"/>
        <v>188.5</v>
      </c>
      <c r="H414" s="254">
        <v>20</v>
      </c>
      <c r="I414" s="255">
        <v>120</v>
      </c>
    </row>
    <row r="415" spans="1:9" s="15" customFormat="1" ht="20.100000000000001" customHeight="1" x14ac:dyDescent="0.25">
      <c r="A415" s="110"/>
      <c r="B415" s="44">
        <v>3295354230</v>
      </c>
      <c r="C415" s="42" t="s">
        <v>4151</v>
      </c>
      <c r="D415" s="39" t="s">
        <v>4026</v>
      </c>
      <c r="E415" s="40" t="s">
        <v>32</v>
      </c>
      <c r="F415" s="195">
        <v>202.5</v>
      </c>
      <c r="G415" s="196">
        <f t="shared" si="10"/>
        <v>202.5</v>
      </c>
      <c r="H415" s="254">
        <v>15</v>
      </c>
      <c r="I415" s="255">
        <v>90</v>
      </c>
    </row>
    <row r="416" spans="1:9" s="15" customFormat="1" ht="20.100000000000001" customHeight="1" x14ac:dyDescent="0.25">
      <c r="A416" s="110"/>
      <c r="B416" s="44">
        <v>3295354232</v>
      </c>
      <c r="C416" s="42" t="s">
        <v>4152</v>
      </c>
      <c r="D416" s="39" t="s">
        <v>4027</v>
      </c>
      <c r="E416" s="40" t="s">
        <v>32</v>
      </c>
      <c r="F416" s="195">
        <v>452.6</v>
      </c>
      <c r="G416" s="196">
        <f t="shared" si="10"/>
        <v>452.6</v>
      </c>
      <c r="H416" s="254">
        <v>8</v>
      </c>
      <c r="I416" s="255">
        <v>96</v>
      </c>
    </row>
    <row r="417" spans="1:9" s="15" customFormat="1" ht="20.100000000000001" customHeight="1" x14ac:dyDescent="0.25">
      <c r="A417" s="110"/>
      <c r="B417" s="44">
        <v>3295354234</v>
      </c>
      <c r="C417" s="42" t="s">
        <v>4153</v>
      </c>
      <c r="D417" s="39" t="s">
        <v>3945</v>
      </c>
      <c r="E417" s="40" t="s">
        <v>32</v>
      </c>
      <c r="F417" s="195">
        <v>978.4</v>
      </c>
      <c r="G417" s="196">
        <f t="shared" si="10"/>
        <v>978.4</v>
      </c>
      <c r="H417" s="254">
        <v>6</v>
      </c>
      <c r="I417" s="255">
        <v>72</v>
      </c>
    </row>
    <row r="418" spans="1:9" s="15" customFormat="1" ht="20.100000000000001" customHeight="1" x14ac:dyDescent="0.25">
      <c r="A418" s="110"/>
      <c r="B418" s="44">
        <v>3295354236</v>
      </c>
      <c r="C418" s="42" t="s">
        <v>4154</v>
      </c>
      <c r="D418" s="39" t="s">
        <v>4028</v>
      </c>
      <c r="E418" s="40" t="s">
        <v>32</v>
      </c>
      <c r="F418" s="195">
        <v>978.4</v>
      </c>
      <c r="G418" s="196">
        <f t="shared" si="10"/>
        <v>978.4</v>
      </c>
      <c r="H418" s="254">
        <v>10</v>
      </c>
      <c r="I418" s="255">
        <v>60</v>
      </c>
    </row>
    <row r="419" spans="1:9" s="15" customFormat="1" ht="20.100000000000001" customHeight="1" x14ac:dyDescent="0.25">
      <c r="A419" s="110"/>
      <c r="B419" s="44">
        <v>3295354239</v>
      </c>
      <c r="C419" s="42" t="s">
        <v>4155</v>
      </c>
      <c r="D419" s="39" t="s">
        <v>3984</v>
      </c>
      <c r="E419" s="40" t="s">
        <v>32</v>
      </c>
      <c r="F419" s="195">
        <v>1631.3</v>
      </c>
      <c r="G419" s="196">
        <f t="shared" si="10"/>
        <v>1631.3</v>
      </c>
      <c r="H419" s="254">
        <v>6</v>
      </c>
      <c r="I419" s="255">
        <v>36</v>
      </c>
    </row>
    <row r="420" spans="1:9" s="15" customFormat="1" ht="20.100000000000001" customHeight="1" x14ac:dyDescent="0.25">
      <c r="A420" s="62" t="s">
        <v>139</v>
      </c>
      <c r="B420" s="44">
        <v>3295354316</v>
      </c>
      <c r="C420" s="42" t="s">
        <v>4156</v>
      </c>
      <c r="D420" s="39" t="s">
        <v>4029</v>
      </c>
      <c r="E420" s="40" t="s">
        <v>32</v>
      </c>
      <c r="F420" s="195">
        <v>556.5</v>
      </c>
      <c r="G420" s="196">
        <f t="shared" si="10"/>
        <v>556.5</v>
      </c>
      <c r="H420" s="254">
        <v>10</v>
      </c>
      <c r="I420" s="255">
        <v>180</v>
      </c>
    </row>
    <row r="421" spans="1:9" s="15" customFormat="1" ht="20.100000000000001" customHeight="1" x14ac:dyDescent="0.25">
      <c r="A421" s="63"/>
      <c r="B421" s="44">
        <v>3295354315</v>
      </c>
      <c r="C421" s="42" t="s">
        <v>4157</v>
      </c>
      <c r="D421" s="39" t="s">
        <v>3946</v>
      </c>
      <c r="E421" s="40" t="s">
        <v>32</v>
      </c>
      <c r="F421" s="195">
        <v>365.7</v>
      </c>
      <c r="G421" s="196">
        <f t="shared" si="10"/>
        <v>365.7</v>
      </c>
      <c r="H421" s="254">
        <v>10</v>
      </c>
      <c r="I421" s="255">
        <v>180</v>
      </c>
    </row>
    <row r="422" spans="1:9" s="15" customFormat="1" ht="20.100000000000001" customHeight="1" x14ac:dyDescent="0.25">
      <c r="A422" s="64"/>
      <c r="B422" s="44">
        <v>3295354317</v>
      </c>
      <c r="C422" s="42" t="s">
        <v>4158</v>
      </c>
      <c r="D422" s="39" t="s">
        <v>4030</v>
      </c>
      <c r="E422" s="40" t="s">
        <v>32</v>
      </c>
      <c r="F422" s="195">
        <v>937</v>
      </c>
      <c r="G422" s="196">
        <f t="shared" si="10"/>
        <v>937</v>
      </c>
      <c r="H422" s="254">
        <v>10</v>
      </c>
      <c r="I422" s="255">
        <v>180</v>
      </c>
    </row>
    <row r="423" spans="1:9" s="15" customFormat="1" ht="20.100000000000001" customHeight="1" x14ac:dyDescent="0.25">
      <c r="A423" s="207" t="s">
        <v>146</v>
      </c>
      <c r="B423" s="44">
        <v>3295354306</v>
      </c>
      <c r="C423" s="42" t="s">
        <v>4159</v>
      </c>
      <c r="D423" s="39" t="s">
        <v>4031</v>
      </c>
      <c r="E423" s="40" t="s">
        <v>32</v>
      </c>
      <c r="F423" s="195">
        <v>937</v>
      </c>
      <c r="G423" s="196">
        <f t="shared" si="10"/>
        <v>937</v>
      </c>
      <c r="H423" s="254">
        <v>10</v>
      </c>
      <c r="I423" s="255">
        <v>180</v>
      </c>
    </row>
    <row r="424" spans="1:9" s="15" customFormat="1" ht="20.100000000000001" customHeight="1" x14ac:dyDescent="0.25">
      <c r="A424" s="207" t="s">
        <v>155</v>
      </c>
      <c r="B424" s="44">
        <v>3295354307</v>
      </c>
      <c r="C424" s="42" t="s">
        <v>4160</v>
      </c>
      <c r="D424" s="39" t="s">
        <v>4032</v>
      </c>
      <c r="E424" s="40" t="s">
        <v>32</v>
      </c>
      <c r="F424" s="195">
        <v>937</v>
      </c>
      <c r="G424" s="196">
        <f t="shared" si="10"/>
        <v>937</v>
      </c>
      <c r="H424" s="254">
        <v>10</v>
      </c>
      <c r="I424" s="255">
        <v>180</v>
      </c>
    </row>
    <row r="425" spans="1:9" s="15" customFormat="1" ht="20.100000000000001" customHeight="1" x14ac:dyDescent="0.25">
      <c r="A425" s="62" t="s">
        <v>3719</v>
      </c>
      <c r="B425" s="44">
        <v>3295354313</v>
      </c>
      <c r="C425" s="42" t="s">
        <v>4161</v>
      </c>
      <c r="D425" s="39" t="s">
        <v>4033</v>
      </c>
      <c r="E425" s="40" t="s">
        <v>32</v>
      </c>
      <c r="F425" s="195">
        <v>746.2</v>
      </c>
      <c r="G425" s="196">
        <f t="shared" si="10"/>
        <v>746.2</v>
      </c>
      <c r="H425" s="254">
        <v>10</v>
      </c>
      <c r="I425" s="255">
        <v>180</v>
      </c>
    </row>
    <row r="426" spans="1:9" s="15" customFormat="1" ht="20.100000000000001" customHeight="1" x14ac:dyDescent="0.25">
      <c r="A426" s="64"/>
      <c r="B426" s="44">
        <v>3295354308</v>
      </c>
      <c r="C426" s="42" t="s">
        <v>4162</v>
      </c>
      <c r="D426" s="39" t="s">
        <v>4034</v>
      </c>
      <c r="E426" s="40" t="s">
        <v>32</v>
      </c>
      <c r="F426" s="195">
        <v>746.2</v>
      </c>
      <c r="G426" s="196">
        <f t="shared" si="10"/>
        <v>746.2</v>
      </c>
      <c r="H426" s="254">
        <v>10</v>
      </c>
      <c r="I426" s="255">
        <v>180</v>
      </c>
    </row>
    <row r="427" spans="1:9" s="15" customFormat="1" ht="20.100000000000001" customHeight="1" x14ac:dyDescent="0.25">
      <c r="A427" s="62" t="s">
        <v>166</v>
      </c>
      <c r="B427" s="44">
        <v>3295354309</v>
      </c>
      <c r="C427" s="42" t="s">
        <v>4163</v>
      </c>
      <c r="D427" s="39" t="s">
        <v>4035</v>
      </c>
      <c r="E427" s="40" t="s">
        <v>32</v>
      </c>
      <c r="F427" s="195">
        <v>746.2</v>
      </c>
      <c r="G427" s="196">
        <f t="shared" si="10"/>
        <v>746.2</v>
      </c>
      <c r="H427" s="254">
        <v>10</v>
      </c>
      <c r="I427" s="255">
        <v>180</v>
      </c>
    </row>
    <row r="428" spans="1:9" s="15" customFormat="1" ht="20.100000000000001" customHeight="1" x14ac:dyDescent="0.25">
      <c r="A428" s="63"/>
      <c r="B428" s="44">
        <v>3295354310</v>
      </c>
      <c r="C428" s="42" t="s">
        <v>4164</v>
      </c>
      <c r="D428" s="39" t="s">
        <v>4036</v>
      </c>
      <c r="E428" s="40" t="s">
        <v>32</v>
      </c>
      <c r="F428" s="195">
        <v>746.2</v>
      </c>
      <c r="G428" s="196">
        <f t="shared" si="10"/>
        <v>746.2</v>
      </c>
      <c r="H428" s="254">
        <v>10</v>
      </c>
      <c r="I428" s="255">
        <v>180</v>
      </c>
    </row>
    <row r="429" spans="1:9" s="15" customFormat="1" ht="20.100000000000001" customHeight="1" x14ac:dyDescent="0.25">
      <c r="A429" s="63"/>
      <c r="B429" s="44">
        <v>3295354311</v>
      </c>
      <c r="C429" s="42" t="s">
        <v>4165</v>
      </c>
      <c r="D429" s="39" t="s">
        <v>4037</v>
      </c>
      <c r="E429" s="40" t="s">
        <v>32</v>
      </c>
      <c r="F429" s="195">
        <v>746.2</v>
      </c>
      <c r="G429" s="196">
        <f t="shared" si="10"/>
        <v>746.2</v>
      </c>
      <c r="H429" s="254">
        <v>10</v>
      </c>
      <c r="I429" s="255">
        <v>180</v>
      </c>
    </row>
    <row r="430" spans="1:9" s="15" customFormat="1" ht="20.100000000000001" customHeight="1" x14ac:dyDescent="0.25">
      <c r="A430" s="64"/>
      <c r="B430" s="44">
        <v>3295354312</v>
      </c>
      <c r="C430" s="42" t="s">
        <v>4166</v>
      </c>
      <c r="D430" s="39" t="s">
        <v>4038</v>
      </c>
      <c r="E430" s="40" t="s">
        <v>32</v>
      </c>
      <c r="F430" s="195">
        <v>746.2</v>
      </c>
      <c r="G430" s="196">
        <f t="shared" si="10"/>
        <v>746.2</v>
      </c>
      <c r="H430" s="254">
        <v>10</v>
      </c>
      <c r="I430" s="255">
        <v>180</v>
      </c>
    </row>
    <row r="431" spans="1:9" s="15" customFormat="1" ht="20.100000000000001" customHeight="1" x14ac:dyDescent="0.25">
      <c r="A431" s="62" t="s">
        <v>180</v>
      </c>
      <c r="B431" s="44">
        <v>3295352405</v>
      </c>
      <c r="C431" s="42" t="s">
        <v>4167</v>
      </c>
      <c r="D431" s="39" t="s">
        <v>3947</v>
      </c>
      <c r="E431" s="40" t="s">
        <v>32</v>
      </c>
      <c r="F431" s="195">
        <v>39.200000000000003</v>
      </c>
      <c r="G431" s="196">
        <f t="shared" si="10"/>
        <v>39.200000000000003</v>
      </c>
      <c r="H431" s="254">
        <v>20</v>
      </c>
      <c r="I431" s="255">
        <v>1920</v>
      </c>
    </row>
    <row r="432" spans="1:9" s="15" customFormat="1" ht="20.100000000000001" customHeight="1" x14ac:dyDescent="0.25">
      <c r="A432" s="208"/>
      <c r="B432" s="44">
        <v>3295352406</v>
      </c>
      <c r="C432" s="42" t="s">
        <v>4168</v>
      </c>
      <c r="D432" s="39" t="s">
        <v>3948</v>
      </c>
      <c r="E432" s="40" t="s">
        <v>32</v>
      </c>
      <c r="F432" s="195">
        <v>53</v>
      </c>
      <c r="G432" s="196">
        <f t="shared" si="10"/>
        <v>53</v>
      </c>
      <c r="H432" s="254">
        <v>20</v>
      </c>
      <c r="I432" s="255">
        <v>1920</v>
      </c>
    </row>
    <row r="433" spans="1:9" s="15" customFormat="1" ht="20.100000000000001" customHeight="1" x14ac:dyDescent="0.25">
      <c r="A433" s="63"/>
      <c r="B433" s="44">
        <v>3295352407</v>
      </c>
      <c r="C433" s="42" t="s">
        <v>4169</v>
      </c>
      <c r="D433" s="39" t="s">
        <v>3949</v>
      </c>
      <c r="E433" s="40" t="s">
        <v>32</v>
      </c>
      <c r="F433" s="195">
        <v>53</v>
      </c>
      <c r="G433" s="196">
        <f t="shared" si="10"/>
        <v>53</v>
      </c>
      <c r="H433" s="254">
        <v>20</v>
      </c>
      <c r="I433" s="255">
        <v>1920</v>
      </c>
    </row>
    <row r="434" spans="1:9" s="15" customFormat="1" ht="20.100000000000001" customHeight="1" x14ac:dyDescent="0.25">
      <c r="A434" s="63"/>
      <c r="B434" s="44">
        <v>3295353404</v>
      </c>
      <c r="C434" s="42" t="s">
        <v>4170</v>
      </c>
      <c r="D434" s="39" t="s">
        <v>4000</v>
      </c>
      <c r="E434" s="40" t="s">
        <v>32</v>
      </c>
      <c r="F434" s="195">
        <v>55.1</v>
      </c>
      <c r="G434" s="196">
        <f t="shared" si="10"/>
        <v>55.1</v>
      </c>
      <c r="H434" s="254">
        <v>20</v>
      </c>
      <c r="I434" s="255">
        <v>960</v>
      </c>
    </row>
    <row r="435" spans="1:9" s="15" customFormat="1" ht="20.100000000000001" customHeight="1" x14ac:dyDescent="0.25">
      <c r="A435" s="63"/>
      <c r="B435" s="44">
        <v>3295353405</v>
      </c>
      <c r="C435" s="42" t="s">
        <v>4171</v>
      </c>
      <c r="D435" s="39" t="s">
        <v>4001</v>
      </c>
      <c r="E435" s="40" t="s">
        <v>32</v>
      </c>
      <c r="F435" s="195">
        <v>55.1</v>
      </c>
      <c r="G435" s="196">
        <f t="shared" si="10"/>
        <v>55.1</v>
      </c>
      <c r="H435" s="254">
        <v>20</v>
      </c>
      <c r="I435" s="255">
        <v>960</v>
      </c>
    </row>
    <row r="436" spans="1:9" s="15" customFormat="1" ht="20.100000000000001" customHeight="1" x14ac:dyDescent="0.25">
      <c r="A436" s="63"/>
      <c r="B436" s="44">
        <v>3295353406</v>
      </c>
      <c r="C436" s="42" t="s">
        <v>4172</v>
      </c>
      <c r="D436" s="39" t="s">
        <v>3950</v>
      </c>
      <c r="E436" s="40" t="s">
        <v>32</v>
      </c>
      <c r="F436" s="195">
        <v>174.9</v>
      </c>
      <c r="G436" s="196">
        <f t="shared" si="10"/>
        <v>174.9</v>
      </c>
      <c r="H436" s="254">
        <v>18</v>
      </c>
      <c r="I436" s="255">
        <v>864</v>
      </c>
    </row>
    <row r="437" spans="1:9" s="15" customFormat="1" ht="20.100000000000001" customHeight="1" x14ac:dyDescent="0.25">
      <c r="A437" s="63"/>
      <c r="B437" s="44">
        <v>3295353407</v>
      </c>
      <c r="C437" s="42" t="s">
        <v>4173</v>
      </c>
      <c r="D437" s="39" t="s">
        <v>4002</v>
      </c>
      <c r="E437" s="40" t="s">
        <v>32</v>
      </c>
      <c r="F437" s="195">
        <v>79.5</v>
      </c>
      <c r="G437" s="196">
        <f t="shared" si="10"/>
        <v>79.5</v>
      </c>
      <c r="H437" s="254">
        <v>24</v>
      </c>
      <c r="I437" s="255">
        <v>576</v>
      </c>
    </row>
    <row r="438" spans="1:9" s="15" customFormat="1" ht="20.100000000000001" customHeight="1" x14ac:dyDescent="0.25">
      <c r="A438" s="63"/>
      <c r="B438" s="44">
        <v>3295354408</v>
      </c>
      <c r="C438" s="42" t="s">
        <v>4174</v>
      </c>
      <c r="D438" s="39" t="s">
        <v>4039</v>
      </c>
      <c r="E438" s="40" t="s">
        <v>32</v>
      </c>
      <c r="F438" s="195">
        <v>71</v>
      </c>
      <c r="G438" s="196">
        <f t="shared" si="10"/>
        <v>71</v>
      </c>
      <c r="H438" s="254">
        <v>20</v>
      </c>
      <c r="I438" s="255">
        <v>480</v>
      </c>
    </row>
    <row r="439" spans="1:9" s="15" customFormat="1" ht="20.100000000000001" customHeight="1" x14ac:dyDescent="0.25">
      <c r="A439" s="63"/>
      <c r="B439" s="44">
        <v>3295354410</v>
      </c>
      <c r="C439" s="42" t="s">
        <v>4175</v>
      </c>
      <c r="D439" s="39" t="s">
        <v>4040</v>
      </c>
      <c r="E439" s="40" t="s">
        <v>32</v>
      </c>
      <c r="F439" s="195">
        <v>80.599999999999994</v>
      </c>
      <c r="G439" s="196">
        <f t="shared" si="10"/>
        <v>80.599999999999994</v>
      </c>
      <c r="H439" s="254">
        <v>20</v>
      </c>
      <c r="I439" s="255">
        <v>480</v>
      </c>
    </row>
    <row r="440" spans="1:9" s="15" customFormat="1" ht="20.100000000000001" customHeight="1" x14ac:dyDescent="0.25">
      <c r="A440" s="63"/>
      <c r="B440" s="44">
        <v>3295354411</v>
      </c>
      <c r="C440" s="42" t="s">
        <v>4176</v>
      </c>
      <c r="D440" s="39" t="s">
        <v>4041</v>
      </c>
      <c r="E440" s="40" t="s">
        <v>32</v>
      </c>
      <c r="F440" s="195">
        <v>96.5</v>
      </c>
      <c r="G440" s="196">
        <f t="shared" si="10"/>
        <v>96.5</v>
      </c>
      <c r="H440" s="254">
        <v>12</v>
      </c>
      <c r="I440" s="255">
        <v>288</v>
      </c>
    </row>
    <row r="441" spans="1:9" s="15" customFormat="1" ht="20.100000000000001" customHeight="1" x14ac:dyDescent="0.25">
      <c r="A441" s="63"/>
      <c r="B441" s="44">
        <v>3295354413</v>
      </c>
      <c r="C441" s="42" t="s">
        <v>4177</v>
      </c>
      <c r="D441" s="39" t="s">
        <v>4042</v>
      </c>
      <c r="E441" s="40" t="s">
        <v>32</v>
      </c>
      <c r="F441" s="195">
        <v>157.9</v>
      </c>
      <c r="G441" s="196">
        <f t="shared" si="10"/>
        <v>157.9</v>
      </c>
      <c r="H441" s="254">
        <v>12</v>
      </c>
      <c r="I441" s="255">
        <v>288</v>
      </c>
    </row>
    <row r="442" spans="1:9" s="15" customFormat="1" ht="20.100000000000001" customHeight="1" x14ac:dyDescent="0.25">
      <c r="A442" s="63"/>
      <c r="B442" s="44">
        <v>3295354414</v>
      </c>
      <c r="C442" s="42" t="s">
        <v>4178</v>
      </c>
      <c r="D442" s="39" t="s">
        <v>4043</v>
      </c>
      <c r="E442" s="40" t="s">
        <v>32</v>
      </c>
      <c r="F442" s="195">
        <v>309.5</v>
      </c>
      <c r="G442" s="196">
        <f t="shared" si="10"/>
        <v>309.5</v>
      </c>
      <c r="H442" s="254">
        <v>20</v>
      </c>
      <c r="I442" s="255">
        <v>120</v>
      </c>
    </row>
    <row r="443" spans="1:9" s="15" customFormat="1" ht="20.100000000000001" customHeight="1" x14ac:dyDescent="0.25">
      <c r="A443" s="64"/>
      <c r="B443" s="44">
        <v>3295354415</v>
      </c>
      <c r="C443" s="42" t="s">
        <v>4179</v>
      </c>
      <c r="D443" s="39" t="s">
        <v>3985</v>
      </c>
      <c r="E443" s="40" t="s">
        <v>32</v>
      </c>
      <c r="F443" s="195">
        <v>383.7</v>
      </c>
      <c r="G443" s="196">
        <f t="shared" si="10"/>
        <v>383.7</v>
      </c>
      <c r="H443" s="254">
        <v>1</v>
      </c>
      <c r="I443" s="255">
        <v>168</v>
      </c>
    </row>
    <row r="444" spans="1:9" s="15" customFormat="1" ht="20.100000000000001" customHeight="1" x14ac:dyDescent="0.25">
      <c r="A444" s="62" t="s">
        <v>192</v>
      </c>
      <c r="B444" s="44">
        <v>3295353414</v>
      </c>
      <c r="C444" s="42" t="s">
        <v>4180</v>
      </c>
      <c r="D444" s="39" t="s">
        <v>3951</v>
      </c>
      <c r="E444" s="40" t="s">
        <v>32</v>
      </c>
      <c r="F444" s="195">
        <v>45</v>
      </c>
      <c r="G444" s="196">
        <f t="shared" si="10"/>
        <v>45</v>
      </c>
      <c r="H444" s="254">
        <v>1</v>
      </c>
      <c r="I444" s="255">
        <v>1</v>
      </c>
    </row>
    <row r="445" spans="1:9" s="15" customFormat="1" ht="20.100000000000001" customHeight="1" x14ac:dyDescent="0.25">
      <c r="A445" s="63"/>
      <c r="B445" s="44">
        <v>3295353415</v>
      </c>
      <c r="C445" s="42" t="s">
        <v>4181</v>
      </c>
      <c r="D445" s="39" t="s">
        <v>3952</v>
      </c>
      <c r="E445" s="40" t="s">
        <v>32</v>
      </c>
      <c r="F445" s="195">
        <v>48</v>
      </c>
      <c r="G445" s="196">
        <f t="shared" si="10"/>
        <v>48</v>
      </c>
      <c r="H445" s="254">
        <v>1</v>
      </c>
      <c r="I445" s="255">
        <v>1</v>
      </c>
    </row>
    <row r="446" spans="1:9" s="15" customFormat="1" ht="20.100000000000001" customHeight="1" x14ac:dyDescent="0.25">
      <c r="A446" s="63"/>
      <c r="B446" s="44">
        <v>3295352408</v>
      </c>
      <c r="C446" s="42" t="s">
        <v>4182</v>
      </c>
      <c r="D446" s="39" t="s">
        <v>3953</v>
      </c>
      <c r="E446" s="40" t="s">
        <v>32</v>
      </c>
      <c r="F446" s="195">
        <v>84.8</v>
      </c>
      <c r="G446" s="196">
        <f t="shared" si="10"/>
        <v>84.8</v>
      </c>
      <c r="H446" s="254">
        <v>1</v>
      </c>
      <c r="I446" s="255">
        <v>1</v>
      </c>
    </row>
    <row r="447" spans="1:9" s="15" customFormat="1" ht="20.100000000000001" customHeight="1" x14ac:dyDescent="0.25">
      <c r="A447" s="63"/>
      <c r="B447" s="44">
        <v>3295353416</v>
      </c>
      <c r="C447" s="42" t="s">
        <v>4183</v>
      </c>
      <c r="D447" s="39" t="s">
        <v>4003</v>
      </c>
      <c r="E447" s="40" t="s">
        <v>32</v>
      </c>
      <c r="F447" s="195">
        <v>117.7</v>
      </c>
      <c r="G447" s="196">
        <f t="shared" si="10"/>
        <v>117.7</v>
      </c>
      <c r="H447" s="254">
        <v>1</v>
      </c>
      <c r="I447" s="255">
        <v>1</v>
      </c>
    </row>
    <row r="448" spans="1:9" s="15" customFormat="1" ht="20.100000000000001" customHeight="1" x14ac:dyDescent="0.25">
      <c r="A448" s="63"/>
      <c r="B448" s="44">
        <v>3295353409</v>
      </c>
      <c r="C448" s="42" t="s">
        <v>4184</v>
      </c>
      <c r="D448" s="39" t="s">
        <v>3954</v>
      </c>
      <c r="E448" s="40" t="s">
        <v>32</v>
      </c>
      <c r="F448" s="195">
        <v>126</v>
      </c>
      <c r="G448" s="196">
        <f t="shared" si="10"/>
        <v>126</v>
      </c>
      <c r="H448" s="254">
        <v>1</v>
      </c>
      <c r="I448" s="255">
        <v>1</v>
      </c>
    </row>
    <row r="449" spans="1:9" s="15" customFormat="1" ht="20.100000000000001" customHeight="1" x14ac:dyDescent="0.25">
      <c r="A449" s="63"/>
      <c r="B449" s="44">
        <v>3295353410</v>
      </c>
      <c r="C449" s="42" t="s">
        <v>4185</v>
      </c>
      <c r="D449" s="39" t="s">
        <v>3955</v>
      </c>
      <c r="E449" s="40" t="s">
        <v>32</v>
      </c>
      <c r="F449" s="195">
        <v>126</v>
      </c>
      <c r="G449" s="196">
        <f t="shared" si="10"/>
        <v>126</v>
      </c>
      <c r="H449" s="254">
        <v>1</v>
      </c>
      <c r="I449" s="255">
        <v>1</v>
      </c>
    </row>
    <row r="450" spans="1:9" s="15" customFormat="1" ht="20.100000000000001" customHeight="1" x14ac:dyDescent="0.25">
      <c r="A450" s="63"/>
      <c r="B450" s="44">
        <v>3295353417</v>
      </c>
      <c r="C450" s="42" t="s">
        <v>4186</v>
      </c>
      <c r="D450" s="39" t="s">
        <v>4004</v>
      </c>
      <c r="E450" s="40" t="s">
        <v>32</v>
      </c>
      <c r="F450" s="195">
        <v>98</v>
      </c>
      <c r="G450" s="196">
        <f t="shared" si="10"/>
        <v>98</v>
      </c>
      <c r="H450" s="254">
        <v>1</v>
      </c>
      <c r="I450" s="255">
        <v>1</v>
      </c>
    </row>
    <row r="451" spans="1:9" s="15" customFormat="1" ht="20.100000000000001" customHeight="1" x14ac:dyDescent="0.25">
      <c r="A451" s="63"/>
      <c r="B451" s="44">
        <v>3295353418</v>
      </c>
      <c r="C451" s="42" t="s">
        <v>3835</v>
      </c>
      <c r="D451" s="39" t="s">
        <v>3956</v>
      </c>
      <c r="E451" s="40" t="s">
        <v>32</v>
      </c>
      <c r="F451" s="195">
        <v>102</v>
      </c>
      <c r="G451" s="196">
        <f t="shared" si="10"/>
        <v>102</v>
      </c>
      <c r="H451" s="254">
        <v>1</v>
      </c>
      <c r="I451" s="255">
        <v>1</v>
      </c>
    </row>
    <row r="452" spans="1:9" s="15" customFormat="1" ht="20.100000000000001" customHeight="1" x14ac:dyDescent="0.25">
      <c r="A452" s="63"/>
      <c r="B452" s="44">
        <v>3295354409</v>
      </c>
      <c r="C452" s="42" t="s">
        <v>4187</v>
      </c>
      <c r="D452" s="39" t="s">
        <v>4044</v>
      </c>
      <c r="E452" s="40" t="s">
        <v>32</v>
      </c>
      <c r="F452" s="195">
        <v>90.1</v>
      </c>
      <c r="G452" s="196">
        <f t="shared" si="10"/>
        <v>90.1</v>
      </c>
      <c r="H452" s="254">
        <v>1</v>
      </c>
      <c r="I452" s="255">
        <v>1</v>
      </c>
    </row>
    <row r="453" spans="1:9" s="15" customFormat="1" ht="20.100000000000001" customHeight="1" x14ac:dyDescent="0.25">
      <c r="A453" s="63"/>
      <c r="B453" s="44">
        <v>3295354412</v>
      </c>
      <c r="C453" s="42" t="s">
        <v>4188</v>
      </c>
      <c r="D453" s="39" t="s">
        <v>4045</v>
      </c>
      <c r="E453" s="40" t="s">
        <v>32</v>
      </c>
      <c r="F453" s="195">
        <v>104.9</v>
      </c>
      <c r="G453" s="196">
        <f t="shared" si="10"/>
        <v>104.9</v>
      </c>
      <c r="H453" s="254">
        <v>1</v>
      </c>
      <c r="I453" s="255">
        <v>1</v>
      </c>
    </row>
    <row r="454" spans="1:9" s="15" customFormat="1" ht="20.100000000000001" customHeight="1" x14ac:dyDescent="0.25">
      <c r="A454" s="208"/>
      <c r="B454" s="44">
        <v>3295353408</v>
      </c>
      <c r="C454" s="42" t="s">
        <v>4189</v>
      </c>
      <c r="D454" s="39" t="s">
        <v>4046</v>
      </c>
      <c r="E454" s="40" t="s">
        <v>32</v>
      </c>
      <c r="F454" s="195">
        <v>96.5</v>
      </c>
      <c r="G454" s="196">
        <f t="shared" si="10"/>
        <v>96.5</v>
      </c>
      <c r="H454" s="254">
        <v>1</v>
      </c>
      <c r="I454" s="255">
        <v>1</v>
      </c>
    </row>
    <row r="455" spans="1:9" s="15" customFormat="1" ht="20.100000000000001" customHeight="1" x14ac:dyDescent="0.25">
      <c r="A455" s="64"/>
      <c r="B455" s="44">
        <v>3295353411</v>
      </c>
      <c r="C455" s="42" t="s">
        <v>4190</v>
      </c>
      <c r="D455" s="39" t="s">
        <v>4047</v>
      </c>
      <c r="E455" s="40" t="s">
        <v>32</v>
      </c>
      <c r="F455" s="195">
        <v>670</v>
      </c>
      <c r="G455" s="196">
        <f t="shared" si="10"/>
        <v>670</v>
      </c>
      <c r="H455" s="254">
        <v>1</v>
      </c>
      <c r="I455" s="255">
        <v>1</v>
      </c>
    </row>
    <row r="456" spans="1:9" s="15" customFormat="1" ht="20.100000000000001" customHeight="1" x14ac:dyDescent="0.25">
      <c r="A456" s="62" t="s">
        <v>200</v>
      </c>
      <c r="B456" s="44">
        <v>3295353413</v>
      </c>
      <c r="C456" s="42" t="s">
        <v>4191</v>
      </c>
      <c r="D456" s="39" t="s">
        <v>4048</v>
      </c>
      <c r="E456" s="40" t="s">
        <v>32</v>
      </c>
      <c r="F456" s="195">
        <v>395</v>
      </c>
      <c r="G456" s="196">
        <f t="shared" si="10"/>
        <v>395</v>
      </c>
      <c r="H456" s="254">
        <v>1</v>
      </c>
      <c r="I456" s="255">
        <v>1</v>
      </c>
    </row>
    <row r="457" spans="1:9" s="15" customFormat="1" ht="20.100000000000001" customHeight="1" x14ac:dyDescent="0.25">
      <c r="A457" s="64"/>
      <c r="B457" s="44">
        <v>3295353412</v>
      </c>
      <c r="C457" s="42" t="s">
        <v>4192</v>
      </c>
      <c r="D457" s="39" t="s">
        <v>4049</v>
      </c>
      <c r="E457" s="40" t="s">
        <v>32</v>
      </c>
      <c r="F457" s="195">
        <v>985</v>
      </c>
      <c r="G457" s="196">
        <f t="shared" si="10"/>
        <v>985</v>
      </c>
      <c r="H457" s="254">
        <v>1</v>
      </c>
      <c r="I457" s="255">
        <v>1</v>
      </c>
    </row>
    <row r="458" spans="1:9" s="15" customFormat="1" ht="20.100000000000001" customHeight="1" x14ac:dyDescent="0.25">
      <c r="A458" s="62" t="s">
        <v>271</v>
      </c>
      <c r="B458" s="44">
        <v>3295352507</v>
      </c>
      <c r="C458" s="42" t="s">
        <v>4193</v>
      </c>
      <c r="D458" s="39" t="s">
        <v>3957</v>
      </c>
      <c r="E458" s="40" t="s">
        <v>32</v>
      </c>
      <c r="F458" s="195">
        <v>90.1</v>
      </c>
      <c r="G458" s="196">
        <f t="shared" si="10"/>
        <v>90.1</v>
      </c>
      <c r="H458" s="254">
        <v>20</v>
      </c>
      <c r="I458" s="255">
        <v>1280</v>
      </c>
    </row>
    <row r="459" spans="1:9" s="15" customFormat="1" ht="20.100000000000001" customHeight="1" x14ac:dyDescent="0.25">
      <c r="A459" s="63"/>
      <c r="B459" s="44">
        <v>3295352508</v>
      </c>
      <c r="C459" s="42" t="s">
        <v>4194</v>
      </c>
      <c r="D459" s="39" t="s">
        <v>3958</v>
      </c>
      <c r="E459" s="40" t="s">
        <v>32</v>
      </c>
      <c r="F459" s="195">
        <v>109.2</v>
      </c>
      <c r="G459" s="196">
        <f t="shared" si="10"/>
        <v>109.2</v>
      </c>
      <c r="H459" s="254">
        <v>20</v>
      </c>
      <c r="I459" s="255">
        <v>960</v>
      </c>
    </row>
    <row r="460" spans="1:9" s="15" customFormat="1" ht="20.100000000000001" customHeight="1" x14ac:dyDescent="0.25">
      <c r="A460" s="63"/>
      <c r="B460" s="44">
        <v>3295353505</v>
      </c>
      <c r="C460" s="42" t="s">
        <v>4195</v>
      </c>
      <c r="D460" s="39" t="s">
        <v>4005</v>
      </c>
      <c r="E460" s="40" t="s">
        <v>32</v>
      </c>
      <c r="F460" s="195">
        <v>137.80000000000001</v>
      </c>
      <c r="G460" s="196">
        <f t="shared" si="10"/>
        <v>137.80000000000001</v>
      </c>
      <c r="H460" s="254">
        <v>8</v>
      </c>
      <c r="I460" s="255">
        <v>384</v>
      </c>
    </row>
    <row r="461" spans="1:9" s="15" customFormat="1" ht="20.100000000000001" customHeight="1" x14ac:dyDescent="0.25">
      <c r="A461" s="63"/>
      <c r="B461" s="44">
        <v>3295353506</v>
      </c>
      <c r="C461" s="42" t="s">
        <v>4196</v>
      </c>
      <c r="D461" s="39" t="s">
        <v>4054</v>
      </c>
      <c r="E461" s="40" t="s">
        <v>32</v>
      </c>
      <c r="F461" s="195">
        <v>196.1</v>
      </c>
      <c r="G461" s="196">
        <f t="shared" si="10"/>
        <v>196.1</v>
      </c>
      <c r="H461" s="254">
        <v>12</v>
      </c>
      <c r="I461" s="255">
        <v>288</v>
      </c>
    </row>
    <row r="462" spans="1:9" s="15" customFormat="1" ht="20.100000000000001" customHeight="1" x14ac:dyDescent="0.25">
      <c r="A462" s="64"/>
      <c r="B462" s="44">
        <v>3295354508</v>
      </c>
      <c r="C462" s="42" t="s">
        <v>4197</v>
      </c>
      <c r="D462" s="39" t="s">
        <v>4050</v>
      </c>
      <c r="E462" s="40" t="s">
        <v>32</v>
      </c>
      <c r="F462" s="195">
        <v>201.4</v>
      </c>
      <c r="G462" s="196">
        <f t="shared" si="10"/>
        <v>201.4</v>
      </c>
      <c r="H462" s="254">
        <v>15</v>
      </c>
      <c r="I462" s="255">
        <v>180</v>
      </c>
    </row>
    <row r="463" spans="1:9" s="15" customFormat="1" ht="20.100000000000001" customHeight="1" x14ac:dyDescent="0.25">
      <c r="A463" s="62" t="s">
        <v>239</v>
      </c>
      <c r="B463" s="44">
        <v>3295351503</v>
      </c>
      <c r="C463" s="42" t="s">
        <v>4198</v>
      </c>
      <c r="D463" s="39" t="s">
        <v>3959</v>
      </c>
      <c r="E463" s="40" t="s">
        <v>32</v>
      </c>
      <c r="F463" s="195">
        <v>53</v>
      </c>
      <c r="G463" s="196">
        <f t="shared" si="10"/>
        <v>53</v>
      </c>
      <c r="H463" s="254">
        <v>30</v>
      </c>
      <c r="I463" s="255">
        <v>2880</v>
      </c>
    </row>
    <row r="464" spans="1:9" s="15" customFormat="1" ht="20.100000000000001" customHeight="1" x14ac:dyDescent="0.25">
      <c r="A464" s="63"/>
      <c r="B464" s="44">
        <v>3295352509</v>
      </c>
      <c r="C464" s="42" t="s">
        <v>4199</v>
      </c>
      <c r="D464" s="39" t="s">
        <v>3960</v>
      </c>
      <c r="E464" s="40" t="s">
        <v>32</v>
      </c>
      <c r="F464" s="195">
        <v>48.8</v>
      </c>
      <c r="G464" s="196">
        <f t="shared" si="10"/>
        <v>48.8</v>
      </c>
      <c r="H464" s="254">
        <v>20</v>
      </c>
      <c r="I464" s="255">
        <v>1280</v>
      </c>
    </row>
    <row r="465" spans="1:9" s="15" customFormat="1" ht="20.100000000000001" customHeight="1" x14ac:dyDescent="0.25">
      <c r="A465" s="63"/>
      <c r="B465" s="44">
        <v>3295352510</v>
      </c>
      <c r="C465" s="42" t="s">
        <v>4200</v>
      </c>
      <c r="D465" s="39" t="s">
        <v>3961</v>
      </c>
      <c r="E465" s="40" t="s">
        <v>32</v>
      </c>
      <c r="F465" s="195">
        <v>48.8</v>
      </c>
      <c r="G465" s="196">
        <f t="shared" si="10"/>
        <v>48.8</v>
      </c>
      <c r="H465" s="254">
        <v>20</v>
      </c>
      <c r="I465" s="255">
        <v>960</v>
      </c>
    </row>
    <row r="466" spans="1:9" s="15" customFormat="1" ht="20.100000000000001" customHeight="1" x14ac:dyDescent="0.25">
      <c r="A466" s="63"/>
      <c r="B466" s="44">
        <v>3295353508</v>
      </c>
      <c r="C466" s="42" t="s">
        <v>4201</v>
      </c>
      <c r="D466" s="39" t="s">
        <v>4006</v>
      </c>
      <c r="E466" s="40" t="s">
        <v>32</v>
      </c>
      <c r="F466" s="195">
        <v>54.1</v>
      </c>
      <c r="G466" s="196">
        <f t="shared" si="10"/>
        <v>54.1</v>
      </c>
      <c r="H466" s="254">
        <v>20</v>
      </c>
      <c r="I466" s="255">
        <v>480</v>
      </c>
    </row>
    <row r="467" spans="1:9" s="15" customFormat="1" ht="20.100000000000001" customHeight="1" x14ac:dyDescent="0.25">
      <c r="A467" s="63"/>
      <c r="B467" s="44">
        <v>3295353509</v>
      </c>
      <c r="C467" s="42" t="s">
        <v>4202</v>
      </c>
      <c r="D467" s="39" t="s">
        <v>3962</v>
      </c>
      <c r="E467" s="40" t="s">
        <v>32</v>
      </c>
      <c r="F467" s="195">
        <v>107.1</v>
      </c>
      <c r="G467" s="196">
        <f t="shared" si="10"/>
        <v>107.1</v>
      </c>
      <c r="H467" s="254">
        <v>16</v>
      </c>
      <c r="I467" s="255">
        <v>384</v>
      </c>
    </row>
    <row r="468" spans="1:9" s="15" customFormat="1" ht="20.100000000000001" customHeight="1" x14ac:dyDescent="0.25">
      <c r="A468" s="63"/>
      <c r="B468" s="44">
        <v>3295354509</v>
      </c>
      <c r="C468" s="42" t="s">
        <v>4203</v>
      </c>
      <c r="D468" s="39" t="s">
        <v>4051</v>
      </c>
      <c r="E468" s="40" t="s">
        <v>32</v>
      </c>
      <c r="F468" s="195">
        <v>114.5</v>
      </c>
      <c r="G468" s="196">
        <f t="shared" ref="G468:G490" si="11">F468*(1-$G$337)</f>
        <v>114.5</v>
      </c>
      <c r="H468" s="254">
        <v>24</v>
      </c>
      <c r="I468" s="255">
        <v>288</v>
      </c>
    </row>
    <row r="469" spans="1:9" s="15" customFormat="1" ht="20.100000000000001" customHeight="1" x14ac:dyDescent="0.25">
      <c r="A469" s="63"/>
      <c r="B469" s="44">
        <v>3295354510</v>
      </c>
      <c r="C469" s="42" t="s">
        <v>4204</v>
      </c>
      <c r="D469" s="39" t="s">
        <v>3963</v>
      </c>
      <c r="E469" s="40" t="s">
        <v>32</v>
      </c>
      <c r="F469" s="195">
        <v>239.6</v>
      </c>
      <c r="G469" s="196">
        <f t="shared" si="11"/>
        <v>239.6</v>
      </c>
      <c r="H469" s="254">
        <v>10</v>
      </c>
      <c r="I469" s="255">
        <v>240</v>
      </c>
    </row>
    <row r="470" spans="1:9" s="15" customFormat="1" ht="20.100000000000001" customHeight="1" x14ac:dyDescent="0.25">
      <c r="A470" s="64"/>
      <c r="B470" s="44">
        <v>3295354511</v>
      </c>
      <c r="C470" s="42" t="s">
        <v>4205</v>
      </c>
      <c r="D470" s="39" t="s">
        <v>3986</v>
      </c>
      <c r="E470" s="40" t="s">
        <v>32</v>
      </c>
      <c r="F470" s="195">
        <v>488.7</v>
      </c>
      <c r="G470" s="196">
        <f t="shared" si="11"/>
        <v>488.7</v>
      </c>
      <c r="H470" s="254">
        <v>6</v>
      </c>
      <c r="I470" s="255">
        <v>48</v>
      </c>
    </row>
    <row r="471" spans="1:9" s="15" customFormat="1" ht="20.100000000000001" customHeight="1" x14ac:dyDescent="0.25">
      <c r="A471" s="62" t="s">
        <v>3720</v>
      </c>
      <c r="B471" s="44">
        <v>3295351501</v>
      </c>
      <c r="C471" s="42" t="s">
        <v>4206</v>
      </c>
      <c r="D471" s="39" t="s">
        <v>3964</v>
      </c>
      <c r="E471" s="40" t="s">
        <v>32</v>
      </c>
      <c r="F471" s="195">
        <v>24.4</v>
      </c>
      <c r="G471" s="196">
        <f t="shared" si="11"/>
        <v>24.4</v>
      </c>
      <c r="H471" s="254">
        <v>150</v>
      </c>
      <c r="I471" s="255">
        <v>14400</v>
      </c>
    </row>
    <row r="472" spans="1:9" s="15" customFormat="1" ht="20.100000000000001" customHeight="1" x14ac:dyDescent="0.25">
      <c r="A472" s="63"/>
      <c r="B472" s="44">
        <v>3295352503</v>
      </c>
      <c r="C472" s="42" t="s">
        <v>4207</v>
      </c>
      <c r="D472" s="39" t="s">
        <v>3965</v>
      </c>
      <c r="E472" s="40" t="s">
        <v>32</v>
      </c>
      <c r="F472" s="195">
        <v>20.100000000000001</v>
      </c>
      <c r="G472" s="196">
        <f t="shared" si="11"/>
        <v>20.100000000000001</v>
      </c>
      <c r="H472" s="254">
        <v>40</v>
      </c>
      <c r="I472" s="255">
        <v>3840</v>
      </c>
    </row>
    <row r="473" spans="1:9" s="15" customFormat="1" ht="20.100000000000001" customHeight="1" x14ac:dyDescent="0.25">
      <c r="A473" s="63"/>
      <c r="B473" s="44">
        <v>3295352504</v>
      </c>
      <c r="C473" s="42" t="s">
        <v>4208</v>
      </c>
      <c r="D473" s="39" t="s">
        <v>3966</v>
      </c>
      <c r="E473" s="40" t="s">
        <v>32</v>
      </c>
      <c r="F473" s="195">
        <v>24.4</v>
      </c>
      <c r="G473" s="196">
        <f t="shared" si="11"/>
        <v>24.4</v>
      </c>
      <c r="H473" s="254">
        <v>40</v>
      </c>
      <c r="I473" s="255">
        <v>3840</v>
      </c>
    </row>
    <row r="474" spans="1:9" s="15" customFormat="1" ht="20.100000000000001" customHeight="1" x14ac:dyDescent="0.25">
      <c r="A474" s="63"/>
      <c r="B474" s="44">
        <v>3295353502</v>
      </c>
      <c r="C474" s="42" t="s">
        <v>4209</v>
      </c>
      <c r="D474" s="39" t="s">
        <v>4007</v>
      </c>
      <c r="E474" s="40" t="s">
        <v>32</v>
      </c>
      <c r="F474" s="195">
        <v>35</v>
      </c>
      <c r="G474" s="196">
        <f t="shared" si="11"/>
        <v>35</v>
      </c>
      <c r="H474" s="254">
        <v>40</v>
      </c>
      <c r="I474" s="255">
        <v>3840</v>
      </c>
    </row>
    <row r="475" spans="1:9" s="15" customFormat="1" ht="20.100000000000001" customHeight="1" x14ac:dyDescent="0.25">
      <c r="A475" s="208"/>
      <c r="B475" s="44">
        <v>3295353507</v>
      </c>
      <c r="C475" s="42" t="s">
        <v>4210</v>
      </c>
      <c r="D475" s="39" t="s">
        <v>3967</v>
      </c>
      <c r="E475" s="40" t="s">
        <v>32</v>
      </c>
      <c r="F475" s="195">
        <v>57.2</v>
      </c>
      <c r="G475" s="196">
        <f t="shared" si="11"/>
        <v>57.2</v>
      </c>
      <c r="H475" s="254">
        <v>18</v>
      </c>
      <c r="I475" s="255">
        <v>1728</v>
      </c>
    </row>
    <row r="476" spans="1:9" s="15" customFormat="1" ht="20.100000000000001" customHeight="1" x14ac:dyDescent="0.25">
      <c r="A476" s="63"/>
      <c r="B476" s="44">
        <v>3295354502</v>
      </c>
      <c r="C476" s="42" t="s">
        <v>4211</v>
      </c>
      <c r="D476" s="39" t="s">
        <v>4052</v>
      </c>
      <c r="E476" s="40" t="s">
        <v>32</v>
      </c>
      <c r="F476" s="195">
        <v>51.9</v>
      </c>
      <c r="G476" s="196">
        <f t="shared" si="11"/>
        <v>51.9</v>
      </c>
      <c r="H476" s="254">
        <v>20</v>
      </c>
      <c r="I476" s="255">
        <v>960</v>
      </c>
    </row>
    <row r="477" spans="1:9" s="15" customFormat="1" ht="20.100000000000001" customHeight="1" x14ac:dyDescent="0.25">
      <c r="A477" s="63"/>
      <c r="B477" s="44">
        <v>3295354503</v>
      </c>
      <c r="C477" s="42" t="s">
        <v>4212</v>
      </c>
      <c r="D477" s="39" t="s">
        <v>3968</v>
      </c>
      <c r="E477" s="40" t="s">
        <v>32</v>
      </c>
      <c r="F477" s="195">
        <v>121.9</v>
      </c>
      <c r="G477" s="196">
        <f t="shared" si="11"/>
        <v>121.9</v>
      </c>
      <c r="H477" s="254">
        <v>14</v>
      </c>
      <c r="I477" s="255">
        <v>672</v>
      </c>
    </row>
    <row r="478" spans="1:9" s="15" customFormat="1" ht="20.100000000000001" customHeight="1" x14ac:dyDescent="0.25">
      <c r="A478" s="64"/>
      <c r="B478" s="44">
        <v>3295354504</v>
      </c>
      <c r="C478" s="42" t="s">
        <v>4213</v>
      </c>
      <c r="D478" s="39" t="s">
        <v>3987</v>
      </c>
      <c r="E478" s="40" t="s">
        <v>32</v>
      </c>
      <c r="F478" s="195">
        <v>191.9</v>
      </c>
      <c r="G478" s="196">
        <f t="shared" si="11"/>
        <v>191.9</v>
      </c>
      <c r="H478" s="254">
        <v>16</v>
      </c>
      <c r="I478" s="255">
        <v>384</v>
      </c>
    </row>
    <row r="479" spans="1:9" s="15" customFormat="1" ht="20.100000000000001" customHeight="1" x14ac:dyDescent="0.25">
      <c r="A479" s="62" t="s">
        <v>263</v>
      </c>
      <c r="B479" s="44">
        <v>3295352605</v>
      </c>
      <c r="C479" s="42" t="s">
        <v>4214</v>
      </c>
      <c r="D479" s="39" t="s">
        <v>3969</v>
      </c>
      <c r="E479" s="40" t="s">
        <v>32</v>
      </c>
      <c r="F479" s="195">
        <v>146.30000000000001</v>
      </c>
      <c r="G479" s="196">
        <f t="shared" si="11"/>
        <v>146.30000000000001</v>
      </c>
      <c r="H479" s="254">
        <v>20</v>
      </c>
      <c r="I479" s="255">
        <v>480</v>
      </c>
    </row>
    <row r="480" spans="1:9" s="15" customFormat="1" ht="20.100000000000001" customHeight="1" x14ac:dyDescent="0.25">
      <c r="A480" s="63"/>
      <c r="B480" s="44">
        <v>3295353602</v>
      </c>
      <c r="C480" s="42" t="s">
        <v>4215</v>
      </c>
      <c r="D480" s="39" t="s">
        <v>4008</v>
      </c>
      <c r="E480" s="40" t="s">
        <v>32</v>
      </c>
      <c r="F480" s="195">
        <v>201.4</v>
      </c>
      <c r="G480" s="196">
        <f t="shared" si="11"/>
        <v>201.4</v>
      </c>
      <c r="H480" s="254">
        <v>20</v>
      </c>
      <c r="I480" s="255">
        <v>240</v>
      </c>
    </row>
    <row r="481" spans="1:9" s="15" customFormat="1" ht="20.100000000000001" customHeight="1" x14ac:dyDescent="0.25">
      <c r="A481" s="63"/>
      <c r="B481" s="44">
        <v>3295353603</v>
      </c>
      <c r="C481" s="42" t="s">
        <v>4216</v>
      </c>
      <c r="D481" s="39" t="s">
        <v>3970</v>
      </c>
      <c r="E481" s="40" t="s">
        <v>32</v>
      </c>
      <c r="F481" s="195">
        <v>227.9</v>
      </c>
      <c r="G481" s="196">
        <f t="shared" si="11"/>
        <v>227.9</v>
      </c>
      <c r="H481" s="254">
        <v>12</v>
      </c>
      <c r="I481" s="255">
        <v>144</v>
      </c>
    </row>
    <row r="482" spans="1:9" s="15" customFormat="1" ht="20.100000000000001" customHeight="1" x14ac:dyDescent="0.25">
      <c r="A482" s="63"/>
      <c r="B482" s="44">
        <v>3295354604</v>
      </c>
      <c r="C482" s="42" t="s">
        <v>4217</v>
      </c>
      <c r="D482" s="39" t="s">
        <v>4053</v>
      </c>
      <c r="E482" s="40" t="s">
        <v>32</v>
      </c>
      <c r="F482" s="195">
        <v>243.8</v>
      </c>
      <c r="G482" s="196">
        <f t="shared" si="11"/>
        <v>243.8</v>
      </c>
      <c r="H482" s="254">
        <v>20</v>
      </c>
      <c r="I482" s="255">
        <v>120</v>
      </c>
    </row>
    <row r="483" spans="1:9" s="15" customFormat="1" ht="20.100000000000001" customHeight="1" x14ac:dyDescent="0.25">
      <c r="A483" s="63"/>
      <c r="B483" s="44">
        <v>3295354605</v>
      </c>
      <c r="C483" s="42" t="s">
        <v>4218</v>
      </c>
      <c r="D483" s="39" t="s">
        <v>3971</v>
      </c>
      <c r="E483" s="40" t="s">
        <v>32</v>
      </c>
      <c r="F483" s="195">
        <v>596.79999999999995</v>
      </c>
      <c r="G483" s="196">
        <f t="shared" si="11"/>
        <v>596.79999999999995</v>
      </c>
      <c r="H483" s="254">
        <v>8</v>
      </c>
      <c r="I483" s="255">
        <v>96</v>
      </c>
    </row>
    <row r="484" spans="1:9" s="15" customFormat="1" ht="20.100000000000001" customHeight="1" x14ac:dyDescent="0.25">
      <c r="A484" s="64"/>
      <c r="B484" s="44">
        <v>3295354606</v>
      </c>
      <c r="C484" s="42" t="s">
        <v>4219</v>
      </c>
      <c r="D484" s="39" t="s">
        <v>3988</v>
      </c>
      <c r="E484" s="40" t="s">
        <v>32</v>
      </c>
      <c r="F484" s="195">
        <v>1136.3</v>
      </c>
      <c r="G484" s="196">
        <f t="shared" si="11"/>
        <v>1136.3</v>
      </c>
      <c r="H484" s="254">
        <v>6</v>
      </c>
      <c r="I484" s="255">
        <v>48</v>
      </c>
    </row>
    <row r="485" spans="1:9" s="15" customFormat="1" ht="20.100000000000001" customHeight="1" x14ac:dyDescent="0.25">
      <c r="A485" s="62" t="s">
        <v>220</v>
      </c>
      <c r="B485" s="44">
        <v>3295351602</v>
      </c>
      <c r="C485" s="42" t="s">
        <v>4220</v>
      </c>
      <c r="D485" s="39" t="s">
        <v>3972</v>
      </c>
      <c r="E485" s="40" t="s">
        <v>32</v>
      </c>
      <c r="F485" s="195">
        <v>117.7</v>
      </c>
      <c r="G485" s="196">
        <f t="shared" si="11"/>
        <v>117.7</v>
      </c>
      <c r="H485" s="254">
        <v>20</v>
      </c>
      <c r="I485" s="255">
        <v>1920</v>
      </c>
    </row>
    <row r="486" spans="1:9" s="15" customFormat="1" ht="20.100000000000001" customHeight="1" x14ac:dyDescent="0.25">
      <c r="A486" s="63"/>
      <c r="B486" s="44">
        <v>3295352606</v>
      </c>
      <c r="C486" s="42" t="s">
        <v>4221</v>
      </c>
      <c r="D486" s="39" t="s">
        <v>3973</v>
      </c>
      <c r="E486" s="40" t="s">
        <v>32</v>
      </c>
      <c r="F486" s="195">
        <v>123</v>
      </c>
      <c r="G486" s="196">
        <f t="shared" si="11"/>
        <v>123</v>
      </c>
      <c r="H486" s="254">
        <v>20</v>
      </c>
      <c r="I486" s="255">
        <v>1920</v>
      </c>
    </row>
    <row r="487" spans="1:9" s="15" customFormat="1" ht="20.100000000000001" customHeight="1" x14ac:dyDescent="0.25">
      <c r="A487" s="63"/>
      <c r="B487" s="44">
        <v>3295352607</v>
      </c>
      <c r="C487" s="42" t="s">
        <v>4222</v>
      </c>
      <c r="D487" s="39" t="s">
        <v>3974</v>
      </c>
      <c r="E487" s="40" t="s">
        <v>32</v>
      </c>
      <c r="F487" s="195">
        <v>123</v>
      </c>
      <c r="G487" s="196">
        <f t="shared" si="11"/>
        <v>123</v>
      </c>
      <c r="H487" s="254">
        <v>20</v>
      </c>
      <c r="I487" s="255">
        <v>1920</v>
      </c>
    </row>
    <row r="488" spans="1:9" s="15" customFormat="1" ht="20.100000000000001" customHeight="1" x14ac:dyDescent="0.25">
      <c r="A488" s="63"/>
      <c r="B488" s="44">
        <v>3295351107</v>
      </c>
      <c r="C488" s="42" t="s">
        <v>4223</v>
      </c>
      <c r="D488" s="39" t="s">
        <v>3975</v>
      </c>
      <c r="E488" s="40" t="s">
        <v>32</v>
      </c>
      <c r="F488" s="195">
        <v>123</v>
      </c>
      <c r="G488" s="196">
        <f t="shared" si="11"/>
        <v>123</v>
      </c>
      <c r="H488" s="254">
        <v>20</v>
      </c>
      <c r="I488" s="255">
        <v>1920</v>
      </c>
    </row>
    <row r="489" spans="1:9" s="15" customFormat="1" ht="20.100000000000001" customHeight="1" x14ac:dyDescent="0.25">
      <c r="A489" s="63"/>
      <c r="B489" s="44">
        <v>3295352124</v>
      </c>
      <c r="C489" s="42" t="s">
        <v>4224</v>
      </c>
      <c r="D489" s="39" t="s">
        <v>3976</v>
      </c>
      <c r="E489" s="40" t="s">
        <v>32</v>
      </c>
      <c r="F489" s="195">
        <v>123</v>
      </c>
      <c r="G489" s="196">
        <f t="shared" si="11"/>
        <v>123</v>
      </c>
      <c r="H489" s="254">
        <v>20</v>
      </c>
      <c r="I489" s="255">
        <v>1280</v>
      </c>
    </row>
    <row r="490" spans="1:9" s="15" customFormat="1" ht="20.100000000000001" customHeight="1" x14ac:dyDescent="0.25">
      <c r="A490" s="64"/>
      <c r="B490" s="44">
        <v>3295352125</v>
      </c>
      <c r="C490" s="42" t="s">
        <v>4225</v>
      </c>
      <c r="D490" s="39" t="s">
        <v>3977</v>
      </c>
      <c r="E490" s="40" t="s">
        <v>32</v>
      </c>
      <c r="F490" s="195">
        <v>123</v>
      </c>
      <c r="G490" s="196">
        <f t="shared" si="11"/>
        <v>123</v>
      </c>
      <c r="H490" s="254">
        <v>20</v>
      </c>
      <c r="I490" s="255">
        <v>960</v>
      </c>
    </row>
    <row r="491" spans="1:9" s="12" customFormat="1" ht="30" customHeight="1" x14ac:dyDescent="0.25">
      <c r="A491" s="115" t="s">
        <v>282</v>
      </c>
      <c r="B491" s="28"/>
      <c r="C491" s="28"/>
      <c r="D491" s="28"/>
      <c r="E491" s="29"/>
      <c r="F491" s="80"/>
      <c r="G491" s="81"/>
      <c r="H491" s="246"/>
      <c r="I491" s="247"/>
    </row>
    <row r="492" spans="1:9" s="12" customFormat="1" ht="30" customHeight="1" x14ac:dyDescent="0.25">
      <c r="A492" s="116" t="s">
        <v>283</v>
      </c>
      <c r="B492" s="31"/>
      <c r="C492" s="31"/>
      <c r="D492" s="32"/>
      <c r="E492" s="33"/>
      <c r="F492" s="82" t="s">
        <v>22</v>
      </c>
      <c r="G492" s="323">
        <f>'Rabatové skupiny'!D14</f>
        <v>0</v>
      </c>
      <c r="H492" s="248"/>
      <c r="I492" s="249"/>
    </row>
    <row r="493" spans="1:9" s="36" customFormat="1" ht="39.9" customHeight="1" x14ac:dyDescent="0.3">
      <c r="A493" s="117" t="s">
        <v>23</v>
      </c>
      <c r="B493" s="96" t="s">
        <v>1667</v>
      </c>
      <c r="C493" s="97" t="s">
        <v>1666</v>
      </c>
      <c r="D493" s="35" t="s">
        <v>25</v>
      </c>
      <c r="E493" s="35" t="s">
        <v>26</v>
      </c>
      <c r="F493" s="83" t="s">
        <v>27</v>
      </c>
      <c r="G493" s="83" t="s">
        <v>28</v>
      </c>
      <c r="H493" s="250" t="s">
        <v>29</v>
      </c>
      <c r="I493" s="251" t="s">
        <v>30</v>
      </c>
    </row>
    <row r="494" spans="1:9" s="15" customFormat="1" ht="20.100000000000001" customHeight="1" x14ac:dyDescent="0.25">
      <c r="A494" s="119" t="s">
        <v>284</v>
      </c>
      <c r="B494" s="66">
        <v>3295390047</v>
      </c>
      <c r="C494" s="38" t="s">
        <v>285</v>
      </c>
      <c r="D494" s="39" t="s">
        <v>1888</v>
      </c>
      <c r="E494" s="40" t="s">
        <v>32</v>
      </c>
      <c r="F494" s="195">
        <v>21.5</v>
      </c>
      <c r="G494" s="196">
        <f t="shared" ref="G494:G508" si="12">F494*(1-$G$492)</f>
        <v>21.5</v>
      </c>
      <c r="H494" s="252">
        <v>50</v>
      </c>
      <c r="I494" s="253">
        <v>3000</v>
      </c>
    </row>
    <row r="495" spans="1:9" s="15" customFormat="1" ht="20.100000000000001" customHeight="1" x14ac:dyDescent="0.25">
      <c r="A495" s="110"/>
      <c r="B495" s="44">
        <v>3295390048</v>
      </c>
      <c r="C495" s="42" t="s">
        <v>286</v>
      </c>
      <c r="D495" s="43" t="s">
        <v>1889</v>
      </c>
      <c r="E495" s="14" t="s">
        <v>32</v>
      </c>
      <c r="F495" s="195">
        <v>38.799999999999997</v>
      </c>
      <c r="G495" s="196">
        <f t="shared" si="12"/>
        <v>38.799999999999997</v>
      </c>
      <c r="H495" s="254">
        <v>50</v>
      </c>
      <c r="I495" s="255">
        <v>1800</v>
      </c>
    </row>
    <row r="496" spans="1:9" s="15" customFormat="1" ht="20.100000000000001" customHeight="1" x14ac:dyDescent="0.25">
      <c r="A496" s="110"/>
      <c r="B496" s="44">
        <v>3295390049</v>
      </c>
      <c r="C496" s="42" t="s">
        <v>287</v>
      </c>
      <c r="D496" s="43" t="s">
        <v>1890</v>
      </c>
      <c r="E496" s="14" t="s">
        <v>32</v>
      </c>
      <c r="F496" s="195">
        <v>71.5</v>
      </c>
      <c r="G496" s="196">
        <f t="shared" si="12"/>
        <v>71.5</v>
      </c>
      <c r="H496" s="254">
        <v>20</v>
      </c>
      <c r="I496" s="255">
        <v>500</v>
      </c>
    </row>
    <row r="497" spans="1:9" s="15" customFormat="1" ht="20.100000000000001" customHeight="1" x14ac:dyDescent="0.25">
      <c r="A497" s="110"/>
      <c r="B497" s="44">
        <v>3295390038</v>
      </c>
      <c r="C497" s="42" t="s">
        <v>288</v>
      </c>
      <c r="D497" s="43" t="s">
        <v>1891</v>
      </c>
      <c r="E497" s="14" t="s">
        <v>32</v>
      </c>
      <c r="F497" s="195">
        <v>99</v>
      </c>
      <c r="G497" s="196">
        <f t="shared" si="12"/>
        <v>99</v>
      </c>
      <c r="H497" s="254">
        <v>20</v>
      </c>
      <c r="I497" s="255">
        <v>500</v>
      </c>
    </row>
    <row r="498" spans="1:9" s="15" customFormat="1" ht="20.100000000000001" customHeight="1" x14ac:dyDescent="0.25">
      <c r="A498" s="110"/>
      <c r="B498" s="44">
        <v>3295390053</v>
      </c>
      <c r="C498" s="42">
        <v>3363070</v>
      </c>
      <c r="D498" s="43" t="s">
        <v>3836</v>
      </c>
      <c r="E498" s="14" t="s">
        <v>32</v>
      </c>
      <c r="F498" s="195">
        <v>578</v>
      </c>
      <c r="G498" s="196">
        <f t="shared" si="12"/>
        <v>578</v>
      </c>
      <c r="H498" s="254">
        <v>1</v>
      </c>
      <c r="I498" s="255">
        <v>5</v>
      </c>
    </row>
    <row r="499" spans="1:9" s="15" customFormat="1" ht="20.100000000000001" customHeight="1" x14ac:dyDescent="0.25">
      <c r="A499" s="110"/>
      <c r="B499" s="44">
        <v>3295390054</v>
      </c>
      <c r="C499" s="42">
        <v>3363100</v>
      </c>
      <c r="D499" s="43" t="s">
        <v>3837</v>
      </c>
      <c r="E499" s="14" t="s">
        <v>32</v>
      </c>
      <c r="F499" s="195">
        <v>649</v>
      </c>
      <c r="G499" s="196">
        <f t="shared" si="12"/>
        <v>649</v>
      </c>
      <c r="H499" s="254">
        <v>1</v>
      </c>
      <c r="I499" s="255">
        <v>5</v>
      </c>
    </row>
    <row r="500" spans="1:9" s="15" customFormat="1" ht="20.100000000000001" customHeight="1" x14ac:dyDescent="0.25">
      <c r="A500" s="110"/>
      <c r="B500" s="44">
        <v>3295390055</v>
      </c>
      <c r="C500" s="42">
        <v>3363125</v>
      </c>
      <c r="D500" s="43" t="s">
        <v>3838</v>
      </c>
      <c r="E500" s="14" t="s">
        <v>32</v>
      </c>
      <c r="F500" s="195">
        <v>904</v>
      </c>
      <c r="G500" s="196">
        <f t="shared" si="12"/>
        <v>904</v>
      </c>
      <c r="H500" s="254">
        <v>1</v>
      </c>
      <c r="I500" s="255">
        <v>5</v>
      </c>
    </row>
    <row r="501" spans="1:9" s="15" customFormat="1" ht="20.100000000000001" customHeight="1" x14ac:dyDescent="0.25">
      <c r="A501" s="110"/>
      <c r="B501" s="44">
        <v>3295390056</v>
      </c>
      <c r="C501" s="42">
        <v>3363150</v>
      </c>
      <c r="D501" s="43" t="s">
        <v>3839</v>
      </c>
      <c r="E501" s="14" t="s">
        <v>32</v>
      </c>
      <c r="F501" s="195">
        <v>973</v>
      </c>
      <c r="G501" s="196">
        <f t="shared" si="12"/>
        <v>973</v>
      </c>
      <c r="H501" s="254">
        <v>1</v>
      </c>
      <c r="I501" s="255">
        <v>5</v>
      </c>
    </row>
    <row r="502" spans="1:9" s="15" customFormat="1" ht="20.100000000000001" customHeight="1" x14ac:dyDescent="0.25">
      <c r="A502" s="110"/>
      <c r="B502" s="44">
        <v>3295390057</v>
      </c>
      <c r="C502" s="42">
        <v>3403080</v>
      </c>
      <c r="D502" s="43" t="s">
        <v>3840</v>
      </c>
      <c r="E502" s="14" t="s">
        <v>32</v>
      </c>
      <c r="F502" s="195">
        <v>94</v>
      </c>
      <c r="G502" s="196">
        <f t="shared" si="12"/>
        <v>94</v>
      </c>
      <c r="H502" s="254">
        <v>1</v>
      </c>
      <c r="I502" s="255">
        <v>50</v>
      </c>
    </row>
    <row r="503" spans="1:9" s="15" customFormat="1" ht="20.100000000000001" customHeight="1" x14ac:dyDescent="0.25">
      <c r="A503" s="110"/>
      <c r="B503" s="44">
        <v>3295390058</v>
      </c>
      <c r="C503" s="42">
        <v>3403091</v>
      </c>
      <c r="D503" s="43" t="s">
        <v>3841</v>
      </c>
      <c r="E503" s="14" t="s">
        <v>32</v>
      </c>
      <c r="F503" s="195">
        <v>94</v>
      </c>
      <c r="G503" s="196">
        <f t="shared" si="12"/>
        <v>94</v>
      </c>
      <c r="H503" s="254">
        <v>1</v>
      </c>
      <c r="I503" s="255">
        <v>25</v>
      </c>
    </row>
    <row r="504" spans="1:9" s="15" customFormat="1" ht="20.100000000000001" customHeight="1" x14ac:dyDescent="0.25">
      <c r="A504" s="110"/>
      <c r="B504" s="44">
        <v>3295390059</v>
      </c>
      <c r="C504" s="42">
        <v>3403114</v>
      </c>
      <c r="D504" s="43" t="s">
        <v>3842</v>
      </c>
      <c r="E504" s="14" t="s">
        <v>32</v>
      </c>
      <c r="F504" s="195">
        <v>109</v>
      </c>
      <c r="G504" s="196">
        <f t="shared" si="12"/>
        <v>109</v>
      </c>
      <c r="H504" s="254">
        <v>1</v>
      </c>
      <c r="I504" s="255">
        <v>25</v>
      </c>
    </row>
    <row r="505" spans="1:9" s="15" customFormat="1" ht="20.100000000000001" customHeight="1" x14ac:dyDescent="0.25">
      <c r="A505" s="110"/>
      <c r="B505" s="44">
        <v>3295390060</v>
      </c>
      <c r="C505" s="42">
        <v>3403125</v>
      </c>
      <c r="D505" s="43" t="s">
        <v>3843</v>
      </c>
      <c r="E505" s="14" t="s">
        <v>32</v>
      </c>
      <c r="F505" s="195">
        <v>131</v>
      </c>
      <c r="G505" s="196">
        <f t="shared" si="12"/>
        <v>131</v>
      </c>
      <c r="H505" s="254">
        <v>1</v>
      </c>
      <c r="I505" s="255">
        <v>25</v>
      </c>
    </row>
    <row r="506" spans="1:9" s="15" customFormat="1" ht="20.100000000000001" customHeight="1" x14ac:dyDescent="0.25">
      <c r="A506" s="110"/>
      <c r="B506" s="44">
        <v>3295390061</v>
      </c>
      <c r="C506" s="42">
        <v>3423168</v>
      </c>
      <c r="D506" s="43" t="s">
        <v>3844</v>
      </c>
      <c r="E506" s="14" t="s">
        <v>32</v>
      </c>
      <c r="F506" s="195">
        <v>172</v>
      </c>
      <c r="G506" s="196">
        <f t="shared" si="12"/>
        <v>172</v>
      </c>
      <c r="H506" s="254">
        <v>1</v>
      </c>
      <c r="I506" s="255">
        <v>10</v>
      </c>
    </row>
    <row r="507" spans="1:9" s="15" customFormat="1" ht="20.100000000000001" customHeight="1" x14ac:dyDescent="0.25">
      <c r="A507" s="62" t="s">
        <v>289</v>
      </c>
      <c r="B507" s="44">
        <v>3295394002</v>
      </c>
      <c r="C507" s="42" t="s">
        <v>290</v>
      </c>
      <c r="D507" s="43" t="s">
        <v>1892</v>
      </c>
      <c r="E507" s="14" t="s">
        <v>32</v>
      </c>
      <c r="F507" s="195">
        <v>882</v>
      </c>
      <c r="G507" s="196">
        <f t="shared" si="12"/>
        <v>882</v>
      </c>
      <c r="H507" s="254">
        <v>9</v>
      </c>
      <c r="I507" s="255">
        <v>270</v>
      </c>
    </row>
    <row r="508" spans="1:9" s="15" customFormat="1" ht="20.100000000000001" customHeight="1" x14ac:dyDescent="0.25">
      <c r="A508" s="63"/>
      <c r="B508" s="65">
        <v>3295394001</v>
      </c>
      <c r="C508" s="49" t="s">
        <v>291</v>
      </c>
      <c r="D508" s="50" t="s">
        <v>1893</v>
      </c>
      <c r="E508" s="51" t="s">
        <v>32</v>
      </c>
      <c r="F508" s="195">
        <v>882</v>
      </c>
      <c r="G508" s="196">
        <f t="shared" si="12"/>
        <v>882</v>
      </c>
      <c r="H508" s="262">
        <v>9</v>
      </c>
      <c r="I508" s="263">
        <v>270</v>
      </c>
    </row>
    <row r="509" spans="1:9" s="15" customFormat="1" ht="20.100000000000001" customHeight="1" x14ac:dyDescent="0.25">
      <c r="A509" s="67"/>
      <c r="B509" s="68"/>
      <c r="C509" s="89"/>
      <c r="D509" s="69"/>
      <c r="E509" s="70"/>
      <c r="F509" s="198"/>
      <c r="G509" s="197"/>
      <c r="H509" s="264"/>
      <c r="I509" s="265"/>
    </row>
    <row r="510" spans="1:9" s="15" customFormat="1" ht="20.100000000000001" customHeight="1" x14ac:dyDescent="0.25">
      <c r="A510" s="62" t="s">
        <v>292</v>
      </c>
      <c r="B510" s="66">
        <v>3295392014</v>
      </c>
      <c r="C510" s="38" t="s">
        <v>293</v>
      </c>
      <c r="D510" s="39" t="s">
        <v>1894</v>
      </c>
      <c r="E510" s="40" t="s">
        <v>32</v>
      </c>
      <c r="F510" s="195">
        <v>1031</v>
      </c>
      <c r="G510" s="196">
        <f t="shared" ref="G510:G526" si="13">F510*(1-$G$492)</f>
        <v>1031</v>
      </c>
      <c r="H510" s="252">
        <v>1</v>
      </c>
      <c r="I510" s="253">
        <v>1</v>
      </c>
    </row>
    <row r="511" spans="1:9" s="15" customFormat="1" ht="20.100000000000001" customHeight="1" x14ac:dyDescent="0.25">
      <c r="A511" s="63"/>
      <c r="B511" s="44">
        <v>3295393007</v>
      </c>
      <c r="C511" s="42" t="s">
        <v>294</v>
      </c>
      <c r="D511" s="43" t="s">
        <v>1895</v>
      </c>
      <c r="E511" s="14" t="s">
        <v>32</v>
      </c>
      <c r="F511" s="195">
        <v>1116</v>
      </c>
      <c r="G511" s="196">
        <f t="shared" si="13"/>
        <v>1116</v>
      </c>
      <c r="H511" s="254">
        <v>1</v>
      </c>
      <c r="I511" s="255">
        <v>1</v>
      </c>
    </row>
    <row r="512" spans="1:9" s="15" customFormat="1" ht="20.100000000000001" customHeight="1" x14ac:dyDescent="0.25">
      <c r="A512" s="63"/>
      <c r="B512" s="44">
        <v>3295394026</v>
      </c>
      <c r="C512" s="42" t="s">
        <v>295</v>
      </c>
      <c r="D512" s="43" t="s">
        <v>1896</v>
      </c>
      <c r="E512" s="14" t="s">
        <v>32</v>
      </c>
      <c r="F512" s="195">
        <v>1277</v>
      </c>
      <c r="G512" s="196">
        <f t="shared" si="13"/>
        <v>1277</v>
      </c>
      <c r="H512" s="254">
        <v>1</v>
      </c>
      <c r="I512" s="255">
        <v>1</v>
      </c>
    </row>
    <row r="513" spans="1:9" s="15" customFormat="1" ht="20.100000000000001" customHeight="1" x14ac:dyDescent="0.25">
      <c r="A513" s="63"/>
      <c r="B513" s="44">
        <v>3295394027</v>
      </c>
      <c r="C513" s="42" t="s">
        <v>296</v>
      </c>
      <c r="D513" s="43" t="s">
        <v>1897</v>
      </c>
      <c r="E513" s="14" t="s">
        <v>32</v>
      </c>
      <c r="F513" s="195">
        <v>1541</v>
      </c>
      <c r="G513" s="196">
        <f t="shared" si="13"/>
        <v>1541</v>
      </c>
      <c r="H513" s="254">
        <v>1</v>
      </c>
      <c r="I513" s="255">
        <v>1</v>
      </c>
    </row>
    <row r="514" spans="1:9" s="15" customFormat="1" ht="20.100000000000001" customHeight="1" x14ac:dyDescent="0.25">
      <c r="A514" s="64"/>
      <c r="B514" s="44">
        <v>3295394028</v>
      </c>
      <c r="C514" s="42" t="s">
        <v>297</v>
      </c>
      <c r="D514" s="43" t="s">
        <v>1898</v>
      </c>
      <c r="E514" s="14" t="s">
        <v>32</v>
      </c>
      <c r="F514" s="195">
        <v>2731</v>
      </c>
      <c r="G514" s="196">
        <f t="shared" si="13"/>
        <v>2731</v>
      </c>
      <c r="H514" s="254">
        <v>1</v>
      </c>
      <c r="I514" s="255">
        <v>1</v>
      </c>
    </row>
    <row r="515" spans="1:9" s="15" customFormat="1" ht="20.100000000000001" customHeight="1" x14ac:dyDescent="0.25">
      <c r="A515" s="119" t="s">
        <v>298</v>
      </c>
      <c r="B515" s="44">
        <v>3295392015</v>
      </c>
      <c r="C515" s="42" t="s">
        <v>299</v>
      </c>
      <c r="D515" s="43" t="s">
        <v>1899</v>
      </c>
      <c r="E515" s="14" t="s">
        <v>32</v>
      </c>
      <c r="F515" s="195">
        <v>84</v>
      </c>
      <c r="G515" s="196">
        <f t="shared" si="13"/>
        <v>84</v>
      </c>
      <c r="H515" s="254">
        <v>10</v>
      </c>
      <c r="I515" s="255">
        <v>180</v>
      </c>
    </row>
    <row r="516" spans="1:9" s="15" customFormat="1" ht="20.100000000000001" customHeight="1" x14ac:dyDescent="0.25">
      <c r="A516" s="110"/>
      <c r="B516" s="44">
        <v>3295393008</v>
      </c>
      <c r="C516" s="42" t="s">
        <v>300</v>
      </c>
      <c r="D516" s="43" t="s">
        <v>1900</v>
      </c>
      <c r="E516" s="14" t="s">
        <v>32</v>
      </c>
      <c r="F516" s="195">
        <v>142</v>
      </c>
      <c r="G516" s="196">
        <f t="shared" si="13"/>
        <v>142</v>
      </c>
      <c r="H516" s="254">
        <v>5</v>
      </c>
      <c r="I516" s="255">
        <v>75</v>
      </c>
    </row>
    <row r="517" spans="1:9" s="15" customFormat="1" ht="20.100000000000001" customHeight="1" x14ac:dyDescent="0.25">
      <c r="A517" s="110"/>
      <c r="B517" s="44">
        <v>3295394029</v>
      </c>
      <c r="C517" s="42" t="s">
        <v>301</v>
      </c>
      <c r="D517" s="43" t="s">
        <v>1901</v>
      </c>
      <c r="E517" s="14" t="s">
        <v>32</v>
      </c>
      <c r="F517" s="195">
        <v>174</v>
      </c>
      <c r="G517" s="196">
        <f t="shared" si="13"/>
        <v>174</v>
      </c>
      <c r="H517" s="254">
        <v>5</v>
      </c>
      <c r="I517" s="255">
        <v>45</v>
      </c>
    </row>
    <row r="518" spans="1:9" s="15" customFormat="1" ht="20.100000000000001" customHeight="1" x14ac:dyDescent="0.25">
      <c r="A518" s="110"/>
      <c r="B518" s="44">
        <v>3295394030</v>
      </c>
      <c r="C518" s="42" t="s">
        <v>302</v>
      </c>
      <c r="D518" s="43" t="s">
        <v>1902</v>
      </c>
      <c r="E518" s="14" t="s">
        <v>32</v>
      </c>
      <c r="F518" s="195">
        <v>380</v>
      </c>
      <c r="G518" s="196">
        <f t="shared" si="13"/>
        <v>380</v>
      </c>
      <c r="H518" s="254">
        <v>1</v>
      </c>
      <c r="I518" s="255">
        <v>20</v>
      </c>
    </row>
    <row r="519" spans="1:9" s="15" customFormat="1" ht="20.100000000000001" customHeight="1" x14ac:dyDescent="0.25">
      <c r="A519" s="110"/>
      <c r="B519" s="44">
        <v>3295394031</v>
      </c>
      <c r="C519" s="42" t="s">
        <v>303</v>
      </c>
      <c r="D519" s="43" t="s">
        <v>1903</v>
      </c>
      <c r="E519" s="14" t="s">
        <v>32</v>
      </c>
      <c r="F519" s="195">
        <v>344</v>
      </c>
      <c r="G519" s="196">
        <f t="shared" si="13"/>
        <v>344</v>
      </c>
      <c r="H519" s="254">
        <v>1</v>
      </c>
      <c r="I519" s="255">
        <v>20</v>
      </c>
    </row>
    <row r="520" spans="1:9" s="15" customFormat="1" ht="20.100000000000001" customHeight="1" x14ac:dyDescent="0.25">
      <c r="A520" s="110"/>
      <c r="B520" s="44">
        <v>3295392011</v>
      </c>
      <c r="C520" s="42" t="s">
        <v>304</v>
      </c>
      <c r="D520" s="43" t="s">
        <v>1904</v>
      </c>
      <c r="E520" s="14" t="s">
        <v>32</v>
      </c>
      <c r="F520" s="195">
        <v>110</v>
      </c>
      <c r="G520" s="196">
        <f t="shared" si="13"/>
        <v>110</v>
      </c>
      <c r="H520" s="254">
        <v>1</v>
      </c>
      <c r="I520" s="255">
        <v>1</v>
      </c>
    </row>
    <row r="521" spans="1:9" s="15" customFormat="1" ht="20.100000000000001" customHeight="1" x14ac:dyDescent="0.25">
      <c r="A521" s="110"/>
      <c r="B521" s="44">
        <v>3295392012</v>
      </c>
      <c r="C521" s="42" t="s">
        <v>305</v>
      </c>
      <c r="D521" s="43" t="s">
        <v>1905</v>
      </c>
      <c r="E521" s="14" t="s">
        <v>32</v>
      </c>
      <c r="F521" s="195">
        <v>110</v>
      </c>
      <c r="G521" s="196">
        <f t="shared" si="13"/>
        <v>110</v>
      </c>
      <c r="H521" s="254">
        <v>1</v>
      </c>
      <c r="I521" s="255">
        <v>1</v>
      </c>
    </row>
    <row r="522" spans="1:9" s="15" customFormat="1" ht="20.100000000000001" customHeight="1" x14ac:dyDescent="0.25">
      <c r="A522" s="110"/>
      <c r="B522" s="44">
        <v>3295393005</v>
      </c>
      <c r="C522" s="42" t="s">
        <v>306</v>
      </c>
      <c r="D522" s="43" t="s">
        <v>1906</v>
      </c>
      <c r="E522" s="14" t="s">
        <v>32</v>
      </c>
      <c r="F522" s="195">
        <v>142</v>
      </c>
      <c r="G522" s="196">
        <f t="shared" si="13"/>
        <v>142</v>
      </c>
      <c r="H522" s="254">
        <v>1</v>
      </c>
      <c r="I522" s="255">
        <v>1</v>
      </c>
    </row>
    <row r="523" spans="1:9" s="15" customFormat="1" ht="20.100000000000001" customHeight="1" x14ac:dyDescent="0.25">
      <c r="A523" s="110"/>
      <c r="B523" s="44">
        <v>3295394022</v>
      </c>
      <c r="C523" s="42" t="s">
        <v>307</v>
      </c>
      <c r="D523" s="43" t="s">
        <v>1907</v>
      </c>
      <c r="E523" s="14" t="s">
        <v>32</v>
      </c>
      <c r="F523" s="195">
        <v>382</v>
      </c>
      <c r="G523" s="196">
        <f t="shared" si="13"/>
        <v>382</v>
      </c>
      <c r="H523" s="254">
        <v>1</v>
      </c>
      <c r="I523" s="255">
        <v>1</v>
      </c>
    </row>
    <row r="524" spans="1:9" s="15" customFormat="1" ht="20.100000000000001" customHeight="1" x14ac:dyDescent="0.25">
      <c r="A524" s="112" t="s">
        <v>308</v>
      </c>
      <c r="B524" s="44">
        <v>3295390050</v>
      </c>
      <c r="C524" s="42" t="s">
        <v>309</v>
      </c>
      <c r="D524" s="43" t="s">
        <v>1908</v>
      </c>
      <c r="E524" s="14" t="s">
        <v>32</v>
      </c>
      <c r="F524" s="195">
        <v>36</v>
      </c>
      <c r="G524" s="196">
        <f t="shared" si="13"/>
        <v>36</v>
      </c>
      <c r="H524" s="254">
        <v>50</v>
      </c>
      <c r="I524" s="255">
        <v>2100</v>
      </c>
    </row>
    <row r="525" spans="1:9" s="15" customFormat="1" ht="20.100000000000001" customHeight="1" x14ac:dyDescent="0.25">
      <c r="A525" s="113"/>
      <c r="B525" s="44">
        <v>3295390051</v>
      </c>
      <c r="C525" s="42" t="s">
        <v>310</v>
      </c>
      <c r="D525" s="43" t="s">
        <v>1909</v>
      </c>
      <c r="E525" s="14" t="s">
        <v>32</v>
      </c>
      <c r="F525" s="195">
        <v>44</v>
      </c>
      <c r="G525" s="196">
        <f t="shared" si="13"/>
        <v>44</v>
      </c>
      <c r="H525" s="254">
        <v>50</v>
      </c>
      <c r="I525" s="255">
        <v>1800</v>
      </c>
    </row>
    <row r="526" spans="1:9" s="15" customFormat="1" ht="20.100000000000001" customHeight="1" x14ac:dyDescent="0.25">
      <c r="A526" s="120"/>
      <c r="B526" s="121">
        <v>3295390052</v>
      </c>
      <c r="C526" s="122" t="s">
        <v>311</v>
      </c>
      <c r="D526" s="123" t="s">
        <v>1910</v>
      </c>
      <c r="E526" s="124" t="s">
        <v>32</v>
      </c>
      <c r="F526" s="195">
        <v>187</v>
      </c>
      <c r="G526" s="196">
        <f t="shared" si="13"/>
        <v>187</v>
      </c>
      <c r="H526" s="256">
        <v>1</v>
      </c>
      <c r="I526" s="257">
        <v>120</v>
      </c>
    </row>
    <row r="527" spans="1:9" s="12" customFormat="1" ht="30" customHeight="1" x14ac:dyDescent="0.25">
      <c r="A527" s="99" t="s">
        <v>312</v>
      </c>
      <c r="B527" s="100"/>
      <c r="C527" s="100"/>
      <c r="D527" s="101"/>
      <c r="E527" s="102"/>
      <c r="F527" s="103"/>
      <c r="G527" s="104"/>
      <c r="H527" s="268"/>
      <c r="I527" s="269"/>
    </row>
    <row r="528" spans="1:9" s="12" customFormat="1" ht="30" customHeight="1" x14ac:dyDescent="0.25">
      <c r="A528" s="30" t="s">
        <v>2864</v>
      </c>
      <c r="B528" s="31"/>
      <c r="C528" s="31"/>
      <c r="D528" s="32"/>
      <c r="E528" s="33"/>
      <c r="F528" s="82" t="s">
        <v>22</v>
      </c>
      <c r="G528" s="323">
        <f>'Rabatové skupiny'!D18</f>
        <v>0</v>
      </c>
      <c r="H528" s="248"/>
      <c r="I528" s="270"/>
    </row>
    <row r="529" spans="1:9" s="36" customFormat="1" ht="39.9" customHeight="1" x14ac:dyDescent="0.3">
      <c r="A529" s="34" t="s">
        <v>23</v>
      </c>
      <c r="B529" s="96" t="s">
        <v>1667</v>
      </c>
      <c r="C529" s="97" t="s">
        <v>1666</v>
      </c>
      <c r="D529" s="35" t="s">
        <v>25</v>
      </c>
      <c r="E529" s="35" t="s">
        <v>26</v>
      </c>
      <c r="F529" s="83" t="s">
        <v>27</v>
      </c>
      <c r="G529" s="83" t="s">
        <v>28</v>
      </c>
      <c r="H529" s="250" t="s">
        <v>29</v>
      </c>
      <c r="I529" s="250" t="s">
        <v>30</v>
      </c>
    </row>
    <row r="530" spans="1:9" s="15" customFormat="1" ht="20.100000000000001" customHeight="1" x14ac:dyDescent="0.25">
      <c r="A530" s="45" t="s">
        <v>313</v>
      </c>
      <c r="B530" s="66">
        <v>3296400012</v>
      </c>
      <c r="C530" s="38" t="s">
        <v>314</v>
      </c>
      <c r="D530" s="39" t="s">
        <v>4226</v>
      </c>
      <c r="E530" s="40" t="s">
        <v>34</v>
      </c>
      <c r="F530" s="195">
        <v>25.9</v>
      </c>
      <c r="G530" s="196">
        <f>F530*(1-$G$528)</f>
        <v>25.9</v>
      </c>
      <c r="H530" s="252">
        <v>4</v>
      </c>
      <c r="I530" s="252">
        <v>100</v>
      </c>
    </row>
    <row r="531" spans="1:9" s="15" customFormat="1" ht="20.100000000000001" customHeight="1" x14ac:dyDescent="0.25">
      <c r="A531" s="46" t="s">
        <v>315</v>
      </c>
      <c r="B531" s="44">
        <v>3296401005</v>
      </c>
      <c r="C531" s="42" t="s">
        <v>316</v>
      </c>
      <c r="D531" s="43" t="s">
        <v>4227</v>
      </c>
      <c r="E531" s="14" t="s">
        <v>34</v>
      </c>
      <c r="F531" s="195">
        <v>37.1</v>
      </c>
      <c r="G531" s="196">
        <f t="shared" ref="G531:G562" si="14">F531*(1-$G$528)</f>
        <v>37.1</v>
      </c>
      <c r="H531" s="254">
        <v>4</v>
      </c>
      <c r="I531" s="254">
        <v>100</v>
      </c>
    </row>
    <row r="532" spans="1:9" s="15" customFormat="1" ht="20.100000000000001" customHeight="1" x14ac:dyDescent="0.25">
      <c r="A532" s="46" t="s">
        <v>317</v>
      </c>
      <c r="B532" s="44">
        <v>3296401015</v>
      </c>
      <c r="C532" s="42" t="s">
        <v>318</v>
      </c>
      <c r="D532" s="43" t="s">
        <v>4228</v>
      </c>
      <c r="E532" s="14" t="s">
        <v>34</v>
      </c>
      <c r="F532" s="195">
        <v>53.2</v>
      </c>
      <c r="G532" s="196">
        <f t="shared" si="14"/>
        <v>53.2</v>
      </c>
      <c r="H532" s="254">
        <v>4</v>
      </c>
      <c r="I532" s="254">
        <v>40</v>
      </c>
    </row>
    <row r="533" spans="1:9" s="15" customFormat="1" ht="20.100000000000001" customHeight="1" x14ac:dyDescent="0.25">
      <c r="A533" s="46"/>
      <c r="B533" s="44">
        <v>3296402003</v>
      </c>
      <c r="C533" s="42" t="s">
        <v>319</v>
      </c>
      <c r="D533" s="43" t="s">
        <v>4229</v>
      </c>
      <c r="E533" s="14" t="s">
        <v>34</v>
      </c>
      <c r="F533" s="195">
        <v>84.3</v>
      </c>
      <c r="G533" s="196">
        <f t="shared" si="14"/>
        <v>84.3</v>
      </c>
      <c r="H533" s="254">
        <v>4</v>
      </c>
      <c r="I533" s="254">
        <v>40</v>
      </c>
    </row>
    <row r="534" spans="1:9" s="15" customFormat="1" ht="20.100000000000001" customHeight="1" x14ac:dyDescent="0.25">
      <c r="A534" s="46"/>
      <c r="B534" s="44">
        <v>3296402010</v>
      </c>
      <c r="C534" s="42" t="s">
        <v>320</v>
      </c>
      <c r="D534" s="43" t="s">
        <v>4230</v>
      </c>
      <c r="E534" s="14" t="s">
        <v>34</v>
      </c>
      <c r="F534" s="195">
        <v>141</v>
      </c>
      <c r="G534" s="196">
        <f t="shared" si="14"/>
        <v>141</v>
      </c>
      <c r="H534" s="254">
        <v>4</v>
      </c>
      <c r="I534" s="254">
        <v>16</v>
      </c>
    </row>
    <row r="535" spans="1:9" s="15" customFormat="1" ht="20.100000000000001" customHeight="1" x14ac:dyDescent="0.25">
      <c r="A535" s="46"/>
      <c r="B535" s="44">
        <v>3296403003</v>
      </c>
      <c r="C535" s="42" t="s">
        <v>321</v>
      </c>
      <c r="D535" s="43" t="s">
        <v>4231</v>
      </c>
      <c r="E535" s="14" t="s">
        <v>34</v>
      </c>
      <c r="F535" s="195">
        <v>220.7</v>
      </c>
      <c r="G535" s="196">
        <f t="shared" si="14"/>
        <v>220.7</v>
      </c>
      <c r="H535" s="254">
        <v>4</v>
      </c>
      <c r="I535" s="254">
        <v>8</v>
      </c>
    </row>
    <row r="536" spans="1:9" s="15" customFormat="1" ht="20.100000000000001" customHeight="1" x14ac:dyDescent="0.25">
      <c r="A536" s="46"/>
      <c r="B536" s="93">
        <v>3296403010</v>
      </c>
      <c r="C536" s="91" t="s">
        <v>322</v>
      </c>
      <c r="D536" s="92" t="s">
        <v>4232</v>
      </c>
      <c r="E536" s="14" t="s">
        <v>34</v>
      </c>
      <c r="F536" s="195">
        <v>340.3</v>
      </c>
      <c r="G536" s="196">
        <f t="shared" si="14"/>
        <v>340.3</v>
      </c>
      <c r="H536" s="254">
        <v>4</v>
      </c>
      <c r="I536" s="254">
        <v>8</v>
      </c>
    </row>
    <row r="537" spans="1:9" s="15" customFormat="1" ht="20.100000000000001" customHeight="1" x14ac:dyDescent="0.25">
      <c r="A537" s="46"/>
      <c r="B537" s="93">
        <v>3296403017</v>
      </c>
      <c r="C537" s="91" t="s">
        <v>323</v>
      </c>
      <c r="D537" s="92" t="s">
        <v>4233</v>
      </c>
      <c r="E537" s="14" t="s">
        <v>34</v>
      </c>
      <c r="F537" s="195">
        <v>525.5</v>
      </c>
      <c r="G537" s="196">
        <f t="shared" si="14"/>
        <v>525.5</v>
      </c>
      <c r="H537" s="254">
        <v>4</v>
      </c>
      <c r="I537" s="254">
        <v>4</v>
      </c>
    </row>
    <row r="538" spans="1:9" s="15" customFormat="1" ht="20.100000000000001" customHeight="1" x14ac:dyDescent="0.25">
      <c r="A538" s="47" t="s">
        <v>324</v>
      </c>
      <c r="B538" s="44">
        <v>3296400004</v>
      </c>
      <c r="C538" s="42" t="s">
        <v>325</v>
      </c>
      <c r="D538" s="43" t="s">
        <v>4234</v>
      </c>
      <c r="E538" s="14" t="s">
        <v>34</v>
      </c>
      <c r="F538" s="195">
        <v>23.4</v>
      </c>
      <c r="G538" s="196">
        <f t="shared" si="14"/>
        <v>23.4</v>
      </c>
      <c r="H538" s="254">
        <v>4</v>
      </c>
      <c r="I538" s="254">
        <v>100</v>
      </c>
    </row>
    <row r="539" spans="1:9" s="15" customFormat="1" ht="20.100000000000001" customHeight="1" x14ac:dyDescent="0.25">
      <c r="A539" s="41" t="s">
        <v>326</v>
      </c>
      <c r="B539" s="44">
        <v>3296400013</v>
      </c>
      <c r="C539" s="42" t="s">
        <v>327</v>
      </c>
      <c r="D539" s="43" t="s">
        <v>4235</v>
      </c>
      <c r="E539" s="14" t="s">
        <v>34</v>
      </c>
      <c r="F539" s="195">
        <v>26.4</v>
      </c>
      <c r="G539" s="196">
        <f t="shared" si="14"/>
        <v>26.4</v>
      </c>
      <c r="H539" s="254">
        <v>4</v>
      </c>
      <c r="I539" s="254">
        <v>100</v>
      </c>
    </row>
    <row r="540" spans="1:9" s="15" customFormat="1" ht="20.100000000000001" customHeight="1" x14ac:dyDescent="0.25">
      <c r="A540" s="41" t="s">
        <v>317</v>
      </c>
      <c r="B540" s="44">
        <v>3296401006</v>
      </c>
      <c r="C540" s="42" t="s">
        <v>328</v>
      </c>
      <c r="D540" s="43" t="s">
        <v>4236</v>
      </c>
      <c r="E540" s="14" t="s">
        <v>34</v>
      </c>
      <c r="F540" s="195">
        <v>42.3</v>
      </c>
      <c r="G540" s="196">
        <f t="shared" si="14"/>
        <v>42.3</v>
      </c>
      <c r="H540" s="254">
        <v>4</v>
      </c>
      <c r="I540" s="254">
        <v>100</v>
      </c>
    </row>
    <row r="541" spans="1:9" s="15" customFormat="1" ht="20.100000000000001" customHeight="1" x14ac:dyDescent="0.25">
      <c r="A541" s="41" t="s">
        <v>329</v>
      </c>
      <c r="B541" s="44">
        <v>3296401016</v>
      </c>
      <c r="C541" s="42" t="s">
        <v>330</v>
      </c>
      <c r="D541" s="43" t="s">
        <v>4237</v>
      </c>
      <c r="E541" s="14" t="s">
        <v>34</v>
      </c>
      <c r="F541" s="195">
        <v>69.099999999999994</v>
      </c>
      <c r="G541" s="196">
        <f t="shared" si="14"/>
        <v>69.099999999999994</v>
      </c>
      <c r="H541" s="254">
        <v>4</v>
      </c>
      <c r="I541" s="254">
        <v>40</v>
      </c>
    </row>
    <row r="542" spans="1:9" s="15" customFormat="1" ht="20.100000000000001" customHeight="1" x14ac:dyDescent="0.25">
      <c r="A542" s="41"/>
      <c r="B542" s="44">
        <v>3296402004</v>
      </c>
      <c r="C542" s="42" t="s">
        <v>331</v>
      </c>
      <c r="D542" s="43" t="s">
        <v>4238</v>
      </c>
      <c r="E542" s="14" t="s">
        <v>34</v>
      </c>
      <c r="F542" s="195">
        <v>104.6</v>
      </c>
      <c r="G542" s="196">
        <f t="shared" si="14"/>
        <v>104.6</v>
      </c>
      <c r="H542" s="254">
        <v>4</v>
      </c>
      <c r="I542" s="254">
        <v>40</v>
      </c>
    </row>
    <row r="543" spans="1:9" s="15" customFormat="1" ht="20.100000000000001" customHeight="1" x14ac:dyDescent="0.25">
      <c r="A543" s="41"/>
      <c r="B543" s="44">
        <v>3296402011</v>
      </c>
      <c r="C543" s="42" t="s">
        <v>332</v>
      </c>
      <c r="D543" s="43" t="s">
        <v>4239</v>
      </c>
      <c r="E543" s="14" t="s">
        <v>34</v>
      </c>
      <c r="F543" s="195">
        <v>155.5</v>
      </c>
      <c r="G543" s="196">
        <f t="shared" si="14"/>
        <v>155.5</v>
      </c>
      <c r="H543" s="254">
        <v>4</v>
      </c>
      <c r="I543" s="254">
        <v>16</v>
      </c>
    </row>
    <row r="544" spans="1:9" s="15" customFormat="1" ht="20.100000000000001" customHeight="1" x14ac:dyDescent="0.25">
      <c r="A544" s="41"/>
      <c r="B544" s="44">
        <v>3296403004</v>
      </c>
      <c r="C544" s="42" t="s">
        <v>333</v>
      </c>
      <c r="D544" s="43" t="s">
        <v>4240</v>
      </c>
      <c r="E544" s="14" t="s">
        <v>34</v>
      </c>
      <c r="F544" s="195">
        <v>252.2</v>
      </c>
      <c r="G544" s="196">
        <f t="shared" si="14"/>
        <v>252.2</v>
      </c>
      <c r="H544" s="254">
        <v>4</v>
      </c>
      <c r="I544" s="254">
        <v>8</v>
      </c>
    </row>
    <row r="545" spans="1:9" s="15" customFormat="1" ht="20.100000000000001" customHeight="1" x14ac:dyDescent="0.25">
      <c r="A545" s="41"/>
      <c r="B545" s="93">
        <v>3296403011</v>
      </c>
      <c r="C545" s="91" t="s">
        <v>334</v>
      </c>
      <c r="D545" s="92" t="s">
        <v>4241</v>
      </c>
      <c r="E545" s="14" t="s">
        <v>34</v>
      </c>
      <c r="F545" s="195">
        <v>380.6</v>
      </c>
      <c r="G545" s="196">
        <f t="shared" si="14"/>
        <v>380.6</v>
      </c>
      <c r="H545" s="254">
        <v>4</v>
      </c>
      <c r="I545" s="254">
        <v>8</v>
      </c>
    </row>
    <row r="546" spans="1:9" s="15" customFormat="1" ht="20.100000000000001" customHeight="1" x14ac:dyDescent="0.25">
      <c r="A546" s="41"/>
      <c r="B546" s="93">
        <v>3296403018</v>
      </c>
      <c r="C546" s="91" t="s">
        <v>335</v>
      </c>
      <c r="D546" s="92" t="s">
        <v>4242</v>
      </c>
      <c r="E546" s="14" t="s">
        <v>34</v>
      </c>
      <c r="F546" s="195">
        <v>663.7</v>
      </c>
      <c r="G546" s="196">
        <f t="shared" si="14"/>
        <v>663.7</v>
      </c>
      <c r="H546" s="254">
        <v>4</v>
      </c>
      <c r="I546" s="254">
        <v>4</v>
      </c>
    </row>
    <row r="547" spans="1:9" s="15" customFormat="1" ht="20.100000000000001" customHeight="1" x14ac:dyDescent="0.25">
      <c r="A547" s="47" t="s">
        <v>336</v>
      </c>
      <c r="B547" s="44">
        <v>3296400015</v>
      </c>
      <c r="C547" s="42" t="s">
        <v>337</v>
      </c>
      <c r="D547" s="43" t="s">
        <v>4243</v>
      </c>
      <c r="E547" s="14" t="s">
        <v>34</v>
      </c>
      <c r="F547" s="195">
        <v>26.4</v>
      </c>
      <c r="G547" s="196">
        <f t="shared" si="14"/>
        <v>26.4</v>
      </c>
      <c r="H547" s="254">
        <v>3</v>
      </c>
      <c r="I547" s="254">
        <v>75</v>
      </c>
    </row>
    <row r="548" spans="1:9" s="15" customFormat="1" ht="20.100000000000001" customHeight="1" x14ac:dyDescent="0.25">
      <c r="A548" s="41" t="s">
        <v>326</v>
      </c>
      <c r="B548" s="44">
        <v>3296401008</v>
      </c>
      <c r="C548" s="42" t="s">
        <v>339</v>
      </c>
      <c r="D548" s="43" t="s">
        <v>4244</v>
      </c>
      <c r="E548" s="14" t="s">
        <v>34</v>
      </c>
      <c r="F548" s="195">
        <v>42.3</v>
      </c>
      <c r="G548" s="196">
        <f t="shared" si="14"/>
        <v>42.3</v>
      </c>
      <c r="H548" s="254">
        <v>3</v>
      </c>
      <c r="I548" s="254">
        <v>75</v>
      </c>
    </row>
    <row r="549" spans="1:9" s="15" customFormat="1" ht="20.100000000000001" customHeight="1" x14ac:dyDescent="0.25">
      <c r="A549" s="41" t="s">
        <v>338</v>
      </c>
      <c r="B549" s="44">
        <v>3296401018</v>
      </c>
      <c r="C549" s="42" t="s">
        <v>340</v>
      </c>
      <c r="D549" s="43" t="s">
        <v>4245</v>
      </c>
      <c r="E549" s="14" t="s">
        <v>34</v>
      </c>
      <c r="F549" s="195">
        <v>69.099999999999994</v>
      </c>
      <c r="G549" s="196">
        <f t="shared" si="14"/>
        <v>69.099999999999994</v>
      </c>
      <c r="H549" s="254">
        <v>3</v>
      </c>
      <c r="I549" s="254">
        <v>30</v>
      </c>
    </row>
    <row r="550" spans="1:9" s="15" customFormat="1" ht="20.100000000000001" customHeight="1" x14ac:dyDescent="0.25">
      <c r="A550" s="41" t="s">
        <v>329</v>
      </c>
      <c r="B550" s="44">
        <v>3296402006</v>
      </c>
      <c r="C550" s="42" t="s">
        <v>341</v>
      </c>
      <c r="D550" s="43" t="s">
        <v>4246</v>
      </c>
      <c r="E550" s="14" t="s">
        <v>34</v>
      </c>
      <c r="F550" s="195">
        <v>104.5</v>
      </c>
      <c r="G550" s="196">
        <f t="shared" si="14"/>
        <v>104.5</v>
      </c>
      <c r="H550" s="254">
        <v>3</v>
      </c>
      <c r="I550" s="254">
        <v>30</v>
      </c>
    </row>
    <row r="551" spans="1:9" s="15" customFormat="1" ht="20.100000000000001" customHeight="1" x14ac:dyDescent="0.25">
      <c r="A551" s="41"/>
      <c r="B551" s="44">
        <v>3296402013</v>
      </c>
      <c r="C551" s="42" t="s">
        <v>342</v>
      </c>
      <c r="D551" s="43" t="s">
        <v>4247</v>
      </c>
      <c r="E551" s="14" t="s">
        <v>34</v>
      </c>
      <c r="F551" s="195">
        <v>155.5</v>
      </c>
      <c r="G551" s="196">
        <f t="shared" si="14"/>
        <v>155.5</v>
      </c>
      <c r="H551" s="254">
        <v>3</v>
      </c>
      <c r="I551" s="254">
        <v>12</v>
      </c>
    </row>
    <row r="552" spans="1:9" s="15" customFormat="1" ht="20.100000000000001" customHeight="1" x14ac:dyDescent="0.25">
      <c r="A552" s="41"/>
      <c r="B552" s="44">
        <v>3296403006</v>
      </c>
      <c r="C552" s="42" t="s">
        <v>343</v>
      </c>
      <c r="D552" s="43" t="s">
        <v>4248</v>
      </c>
      <c r="E552" s="14" t="s">
        <v>34</v>
      </c>
      <c r="F552" s="195">
        <v>252.2</v>
      </c>
      <c r="G552" s="196">
        <f t="shared" si="14"/>
        <v>252.2</v>
      </c>
      <c r="H552" s="254">
        <v>3</v>
      </c>
      <c r="I552" s="254">
        <v>6</v>
      </c>
    </row>
    <row r="553" spans="1:9" s="15" customFormat="1" ht="20.100000000000001" customHeight="1" x14ac:dyDescent="0.25">
      <c r="A553" s="41"/>
      <c r="B553" s="93">
        <v>3296403013</v>
      </c>
      <c r="C553" s="91" t="s">
        <v>344</v>
      </c>
      <c r="D553" s="92" t="s">
        <v>4249</v>
      </c>
      <c r="E553" s="14" t="s">
        <v>34</v>
      </c>
      <c r="F553" s="195">
        <v>380.6</v>
      </c>
      <c r="G553" s="196">
        <f t="shared" si="14"/>
        <v>380.6</v>
      </c>
      <c r="H553" s="254">
        <v>3</v>
      </c>
      <c r="I553" s="254">
        <v>6</v>
      </c>
    </row>
    <row r="554" spans="1:9" s="15" customFormat="1" ht="20.100000000000001" customHeight="1" x14ac:dyDescent="0.25">
      <c r="A554" s="41"/>
      <c r="B554" s="93">
        <v>3296403020</v>
      </c>
      <c r="C554" s="91" t="s">
        <v>345</v>
      </c>
      <c r="D554" s="92" t="s">
        <v>4250</v>
      </c>
      <c r="E554" s="14" t="s">
        <v>34</v>
      </c>
      <c r="F554" s="195">
        <v>663.7</v>
      </c>
      <c r="G554" s="196">
        <f t="shared" si="14"/>
        <v>663.7</v>
      </c>
      <c r="H554" s="254">
        <v>3</v>
      </c>
      <c r="I554" s="254">
        <v>3</v>
      </c>
    </row>
    <row r="555" spans="1:9" s="15" customFormat="1" ht="20.100000000000001" customHeight="1" x14ac:dyDescent="0.25">
      <c r="A555" s="47" t="s">
        <v>346</v>
      </c>
      <c r="B555" s="44">
        <v>3296400005</v>
      </c>
      <c r="C555" s="42" t="s">
        <v>347</v>
      </c>
      <c r="D555" s="43" t="s">
        <v>4251</v>
      </c>
      <c r="E555" s="14" t="s">
        <v>34</v>
      </c>
      <c r="F555" s="195">
        <v>23.9</v>
      </c>
      <c r="G555" s="196">
        <f t="shared" si="14"/>
        <v>23.9</v>
      </c>
      <c r="H555" s="254">
        <v>4</v>
      </c>
      <c r="I555" s="254">
        <v>100</v>
      </c>
    </row>
    <row r="556" spans="1:9" s="15" customFormat="1" ht="20.100000000000001" customHeight="1" x14ac:dyDescent="0.25">
      <c r="A556" s="41" t="s">
        <v>315</v>
      </c>
      <c r="B556" s="44">
        <v>3296400014</v>
      </c>
      <c r="C556" s="42" t="s">
        <v>348</v>
      </c>
      <c r="D556" s="43" t="s">
        <v>4252</v>
      </c>
      <c r="E556" s="14" t="s">
        <v>34</v>
      </c>
      <c r="F556" s="195">
        <v>31.6</v>
      </c>
      <c r="G556" s="196">
        <f t="shared" si="14"/>
        <v>31.6</v>
      </c>
      <c r="H556" s="254">
        <v>4</v>
      </c>
      <c r="I556" s="254">
        <v>100</v>
      </c>
    </row>
    <row r="557" spans="1:9" s="15" customFormat="1" ht="20.100000000000001" customHeight="1" x14ac:dyDescent="0.25">
      <c r="A557" s="41" t="s">
        <v>349</v>
      </c>
      <c r="B557" s="44">
        <v>3296401007</v>
      </c>
      <c r="C557" s="42" t="s">
        <v>350</v>
      </c>
      <c r="D557" s="43" t="s">
        <v>4253</v>
      </c>
      <c r="E557" s="14" t="s">
        <v>34</v>
      </c>
      <c r="F557" s="195">
        <v>50.1</v>
      </c>
      <c r="G557" s="196">
        <f t="shared" si="14"/>
        <v>50.1</v>
      </c>
      <c r="H557" s="254">
        <v>4</v>
      </c>
      <c r="I557" s="254">
        <v>100</v>
      </c>
    </row>
    <row r="558" spans="1:9" s="15" customFormat="1" ht="20.100000000000001" customHeight="1" x14ac:dyDescent="0.25">
      <c r="A558" s="41" t="s">
        <v>351</v>
      </c>
      <c r="B558" s="44">
        <v>3296401017</v>
      </c>
      <c r="C558" s="42" t="s">
        <v>352</v>
      </c>
      <c r="D558" s="43" t="s">
        <v>4254</v>
      </c>
      <c r="E558" s="14" t="s">
        <v>34</v>
      </c>
      <c r="F558" s="195">
        <v>80.099999999999994</v>
      </c>
      <c r="G558" s="196">
        <f t="shared" si="14"/>
        <v>80.099999999999994</v>
      </c>
      <c r="H558" s="254">
        <v>4</v>
      </c>
      <c r="I558" s="254">
        <v>40</v>
      </c>
    </row>
    <row r="559" spans="1:9" s="15" customFormat="1" ht="20.100000000000001" customHeight="1" x14ac:dyDescent="0.25">
      <c r="A559" s="41"/>
      <c r="B559" s="44">
        <v>3296402005</v>
      </c>
      <c r="C559" s="42" t="s">
        <v>353</v>
      </c>
      <c r="D559" s="43" t="s">
        <v>4255</v>
      </c>
      <c r="E559" s="14" t="s">
        <v>34</v>
      </c>
      <c r="F559" s="195">
        <v>121.9</v>
      </c>
      <c r="G559" s="196">
        <f t="shared" si="14"/>
        <v>121.9</v>
      </c>
      <c r="H559" s="254">
        <v>4</v>
      </c>
      <c r="I559" s="254">
        <v>40</v>
      </c>
    </row>
    <row r="560" spans="1:9" s="15" customFormat="1" ht="20.100000000000001" customHeight="1" x14ac:dyDescent="0.25">
      <c r="A560" s="41"/>
      <c r="B560" s="44">
        <v>3296402012</v>
      </c>
      <c r="C560" s="42" t="s">
        <v>354</v>
      </c>
      <c r="D560" s="43" t="s">
        <v>4256</v>
      </c>
      <c r="E560" s="14" t="s">
        <v>34</v>
      </c>
      <c r="F560" s="195">
        <v>198.5</v>
      </c>
      <c r="G560" s="196">
        <f t="shared" si="14"/>
        <v>198.5</v>
      </c>
      <c r="H560" s="254">
        <v>4</v>
      </c>
      <c r="I560" s="254">
        <v>16</v>
      </c>
    </row>
    <row r="561" spans="1:9" s="15" customFormat="1" ht="20.100000000000001" customHeight="1" x14ac:dyDescent="0.25">
      <c r="A561" s="41"/>
      <c r="B561" s="44">
        <v>3296403005</v>
      </c>
      <c r="C561" s="42" t="s">
        <v>355</v>
      </c>
      <c r="D561" s="43" t="s">
        <v>4257</v>
      </c>
      <c r="E561" s="14" t="s">
        <v>34</v>
      </c>
      <c r="F561" s="195">
        <v>302.10000000000002</v>
      </c>
      <c r="G561" s="196">
        <f t="shared" si="14"/>
        <v>302.10000000000002</v>
      </c>
      <c r="H561" s="254">
        <v>4</v>
      </c>
      <c r="I561" s="254">
        <v>8</v>
      </c>
    </row>
    <row r="562" spans="1:9" s="15" customFormat="1" ht="20.100000000000001" customHeight="1" x14ac:dyDescent="0.25">
      <c r="A562" s="41"/>
      <c r="B562" s="93">
        <v>3296404003</v>
      </c>
      <c r="C562" s="91" t="s">
        <v>356</v>
      </c>
      <c r="D562" s="92" t="s">
        <v>4258</v>
      </c>
      <c r="E562" s="14" t="s">
        <v>34</v>
      </c>
      <c r="F562" s="195">
        <v>1161.7</v>
      </c>
      <c r="G562" s="196">
        <f t="shared" si="14"/>
        <v>1161.7</v>
      </c>
      <c r="H562" s="254">
        <v>4</v>
      </c>
      <c r="I562" s="254">
        <v>4</v>
      </c>
    </row>
    <row r="563" spans="1:9" s="12" customFormat="1" ht="30" customHeight="1" x14ac:dyDescent="0.25">
      <c r="A563" s="30" t="s">
        <v>2865</v>
      </c>
      <c r="B563" s="31"/>
      <c r="C563" s="31"/>
      <c r="D563" s="32"/>
      <c r="E563" s="33"/>
      <c r="F563" s="82" t="s">
        <v>22</v>
      </c>
      <c r="G563" s="323">
        <f>'Rabatové skupiny'!D19</f>
        <v>0</v>
      </c>
      <c r="H563" s="248"/>
      <c r="I563" s="270"/>
    </row>
    <row r="564" spans="1:9" s="15" customFormat="1" ht="20.100000000000001" customHeight="1" x14ac:dyDescent="0.25">
      <c r="A564" s="47" t="s">
        <v>357</v>
      </c>
      <c r="B564" s="44">
        <v>3296430002</v>
      </c>
      <c r="C564" s="42" t="s">
        <v>358</v>
      </c>
      <c r="D564" s="43" t="s">
        <v>1911</v>
      </c>
      <c r="E564" s="14" t="s">
        <v>34</v>
      </c>
      <c r="F564" s="195">
        <v>23.6</v>
      </c>
      <c r="G564" s="196">
        <f>F564*(1-$G$563)</f>
        <v>23.6</v>
      </c>
      <c r="H564" s="254">
        <v>4</v>
      </c>
      <c r="I564" s="254">
        <v>100</v>
      </c>
    </row>
    <row r="565" spans="1:9" s="15" customFormat="1" ht="20.100000000000001" customHeight="1" x14ac:dyDescent="0.25">
      <c r="A565" s="41" t="s">
        <v>326</v>
      </c>
      <c r="B565" s="44">
        <v>3296430005</v>
      </c>
      <c r="C565" s="42" t="s">
        <v>359</v>
      </c>
      <c r="D565" s="43" t="s">
        <v>1912</v>
      </c>
      <c r="E565" s="14" t="s">
        <v>34</v>
      </c>
      <c r="F565" s="195">
        <v>31.3</v>
      </c>
      <c r="G565" s="196">
        <f t="shared" ref="G565:G586" si="15">F565*(1-$G$563)</f>
        <v>31.3</v>
      </c>
      <c r="H565" s="254">
        <v>4</v>
      </c>
      <c r="I565" s="254">
        <v>100</v>
      </c>
    </row>
    <row r="566" spans="1:9" s="15" customFormat="1" ht="20.100000000000001" customHeight="1" x14ac:dyDescent="0.25">
      <c r="A566" s="41" t="s">
        <v>360</v>
      </c>
      <c r="B566" s="44">
        <v>3296431002</v>
      </c>
      <c r="C566" s="42" t="s">
        <v>361</v>
      </c>
      <c r="D566" s="43" t="s">
        <v>1913</v>
      </c>
      <c r="E566" s="14" t="s">
        <v>34</v>
      </c>
      <c r="F566" s="195">
        <v>49.7</v>
      </c>
      <c r="G566" s="196">
        <f t="shared" si="15"/>
        <v>49.7</v>
      </c>
      <c r="H566" s="254">
        <v>4</v>
      </c>
      <c r="I566" s="254">
        <v>100</v>
      </c>
    </row>
    <row r="567" spans="1:9" s="15" customFormat="1" ht="20.100000000000001" customHeight="1" x14ac:dyDescent="0.25">
      <c r="A567" s="41" t="s">
        <v>362</v>
      </c>
      <c r="B567" s="44">
        <v>3296431006</v>
      </c>
      <c r="C567" s="42" t="s">
        <v>363</v>
      </c>
      <c r="D567" s="43" t="s">
        <v>1914</v>
      </c>
      <c r="E567" s="14" t="s">
        <v>34</v>
      </c>
      <c r="F567" s="195">
        <v>79.400000000000006</v>
      </c>
      <c r="G567" s="196">
        <f t="shared" si="15"/>
        <v>79.400000000000006</v>
      </c>
      <c r="H567" s="254">
        <v>4</v>
      </c>
      <c r="I567" s="254">
        <v>40</v>
      </c>
    </row>
    <row r="568" spans="1:9" s="15" customFormat="1" ht="20.100000000000001" customHeight="1" x14ac:dyDescent="0.25">
      <c r="A568" s="41"/>
      <c r="B568" s="44">
        <v>3296432002</v>
      </c>
      <c r="C568" s="42" t="s">
        <v>364</v>
      </c>
      <c r="D568" s="43" t="s">
        <v>1915</v>
      </c>
      <c r="E568" s="14" t="s">
        <v>34</v>
      </c>
      <c r="F568" s="195">
        <v>120.8</v>
      </c>
      <c r="G568" s="196">
        <f t="shared" si="15"/>
        <v>120.8</v>
      </c>
      <c r="H568" s="254">
        <v>4</v>
      </c>
      <c r="I568" s="254">
        <v>40</v>
      </c>
    </row>
    <row r="569" spans="1:9" s="15" customFormat="1" ht="20.100000000000001" customHeight="1" x14ac:dyDescent="0.25">
      <c r="A569" s="41"/>
      <c r="B569" s="44">
        <v>3296432006</v>
      </c>
      <c r="C569" s="42" t="s">
        <v>365</v>
      </c>
      <c r="D569" s="43" t="s">
        <v>1916</v>
      </c>
      <c r="E569" s="14" t="s">
        <v>34</v>
      </c>
      <c r="F569" s="195">
        <v>196.7</v>
      </c>
      <c r="G569" s="196">
        <f t="shared" si="15"/>
        <v>196.7</v>
      </c>
      <c r="H569" s="254">
        <v>4</v>
      </c>
      <c r="I569" s="254">
        <v>16</v>
      </c>
    </row>
    <row r="570" spans="1:9" s="15" customFormat="1" ht="20.100000000000001" customHeight="1" x14ac:dyDescent="0.25">
      <c r="A570" s="41"/>
      <c r="B570" s="44">
        <v>3296433002</v>
      </c>
      <c r="C570" s="42" t="s">
        <v>366</v>
      </c>
      <c r="D570" s="43" t="s">
        <v>1917</v>
      </c>
      <c r="E570" s="14" t="s">
        <v>34</v>
      </c>
      <c r="F570" s="195">
        <v>299.3</v>
      </c>
      <c r="G570" s="196">
        <f t="shared" si="15"/>
        <v>299.3</v>
      </c>
      <c r="H570" s="254">
        <v>4</v>
      </c>
      <c r="I570" s="254">
        <v>8</v>
      </c>
    </row>
    <row r="571" spans="1:9" s="15" customFormat="1" ht="20.100000000000001" customHeight="1" x14ac:dyDescent="0.25">
      <c r="A571" s="41"/>
      <c r="B571" s="44">
        <v>3296433006</v>
      </c>
      <c r="C571" s="42" t="s">
        <v>367</v>
      </c>
      <c r="D571" s="43" t="s">
        <v>1918</v>
      </c>
      <c r="E571" s="14" t="s">
        <v>34</v>
      </c>
      <c r="F571" s="195">
        <v>524.5</v>
      </c>
      <c r="G571" s="196">
        <f t="shared" si="15"/>
        <v>524.5</v>
      </c>
      <c r="H571" s="254">
        <v>4</v>
      </c>
      <c r="I571" s="254">
        <v>8</v>
      </c>
    </row>
    <row r="572" spans="1:9" s="15" customFormat="1" ht="20.100000000000001" customHeight="1" x14ac:dyDescent="0.25">
      <c r="A572" s="41"/>
      <c r="B572" s="44">
        <v>3296433010</v>
      </c>
      <c r="C572" s="42" t="s">
        <v>368</v>
      </c>
      <c r="D572" s="43" t="s">
        <v>1919</v>
      </c>
      <c r="E572" s="14" t="s">
        <v>34</v>
      </c>
      <c r="F572" s="195">
        <v>778.5</v>
      </c>
      <c r="G572" s="196">
        <f t="shared" si="15"/>
        <v>778.5</v>
      </c>
      <c r="H572" s="254">
        <v>4</v>
      </c>
      <c r="I572" s="254">
        <v>4</v>
      </c>
    </row>
    <row r="573" spans="1:9" s="15" customFormat="1" ht="20.100000000000001" customHeight="1" x14ac:dyDescent="0.25">
      <c r="A573" s="41"/>
      <c r="B573" s="44">
        <v>3296434002</v>
      </c>
      <c r="C573" s="42" t="s">
        <v>369</v>
      </c>
      <c r="D573" s="43" t="s">
        <v>1920</v>
      </c>
      <c r="E573" s="14" t="s">
        <v>34</v>
      </c>
      <c r="F573" s="195">
        <v>1150.7</v>
      </c>
      <c r="G573" s="196">
        <f t="shared" si="15"/>
        <v>1150.7</v>
      </c>
      <c r="H573" s="254">
        <v>4</v>
      </c>
      <c r="I573" s="254">
        <v>4</v>
      </c>
    </row>
    <row r="574" spans="1:9" s="15" customFormat="1" ht="20.100000000000001" customHeight="1" x14ac:dyDescent="0.25">
      <c r="A574" s="41"/>
      <c r="B574" s="209">
        <v>3296434004</v>
      </c>
      <c r="C574" s="95" t="s">
        <v>1653</v>
      </c>
      <c r="D574" s="210" t="s">
        <v>3025</v>
      </c>
      <c r="E574" s="14" t="s">
        <v>34</v>
      </c>
      <c r="F574" s="195">
        <v>1381</v>
      </c>
      <c r="G574" s="196">
        <f t="shared" si="15"/>
        <v>1381</v>
      </c>
      <c r="H574" s="254">
        <v>4</v>
      </c>
      <c r="I574" s="254">
        <v>4</v>
      </c>
    </row>
    <row r="575" spans="1:9" s="15" customFormat="1" ht="20.100000000000001" customHeight="1" x14ac:dyDescent="0.25">
      <c r="A575" s="41"/>
      <c r="B575" s="209">
        <v>3295404001</v>
      </c>
      <c r="C575" s="95" t="s">
        <v>1652</v>
      </c>
      <c r="D575" s="210" t="s">
        <v>3024</v>
      </c>
      <c r="E575" s="14" t="s">
        <v>34</v>
      </c>
      <c r="F575" s="195">
        <v>1995</v>
      </c>
      <c r="G575" s="196">
        <f t="shared" si="15"/>
        <v>1995</v>
      </c>
      <c r="H575" s="254">
        <v>4</v>
      </c>
      <c r="I575" s="254">
        <v>4</v>
      </c>
    </row>
    <row r="576" spans="1:9" s="15" customFormat="1" ht="20.100000000000001" customHeight="1" x14ac:dyDescent="0.25">
      <c r="A576" s="41"/>
      <c r="B576" s="209">
        <v>3295404002</v>
      </c>
      <c r="C576" s="95" t="s">
        <v>1654</v>
      </c>
      <c r="D576" s="210" t="s">
        <v>1921</v>
      </c>
      <c r="E576" s="14" t="s">
        <v>34</v>
      </c>
      <c r="F576" s="195">
        <v>3225</v>
      </c>
      <c r="G576" s="196">
        <f t="shared" si="15"/>
        <v>3225</v>
      </c>
      <c r="H576" s="254">
        <v>4</v>
      </c>
      <c r="I576" s="254">
        <v>4</v>
      </c>
    </row>
    <row r="577" spans="1:9" s="15" customFormat="1" ht="20.100000000000001" customHeight="1" x14ac:dyDescent="0.25">
      <c r="A577" s="45" t="s">
        <v>357</v>
      </c>
      <c r="B577" s="44">
        <v>3296430003</v>
      </c>
      <c r="C577" s="42" t="s">
        <v>370</v>
      </c>
      <c r="D577" s="43" t="s">
        <v>1922</v>
      </c>
      <c r="E577" s="14" t="s">
        <v>34</v>
      </c>
      <c r="F577" s="195">
        <v>23.6</v>
      </c>
      <c r="G577" s="196">
        <f t="shared" si="15"/>
        <v>23.6</v>
      </c>
      <c r="H577" s="254">
        <v>3</v>
      </c>
      <c r="I577" s="254">
        <v>75</v>
      </c>
    </row>
    <row r="578" spans="1:9" s="15" customFormat="1" ht="20.100000000000001" customHeight="1" x14ac:dyDescent="0.25">
      <c r="A578" s="46" t="s">
        <v>326</v>
      </c>
      <c r="B578" s="44">
        <v>3296430006</v>
      </c>
      <c r="C578" s="42" t="s">
        <v>371</v>
      </c>
      <c r="D578" s="43" t="s">
        <v>1923</v>
      </c>
      <c r="E578" s="14" t="s">
        <v>34</v>
      </c>
      <c r="F578" s="195">
        <v>31.3</v>
      </c>
      <c r="G578" s="196">
        <f t="shared" si="15"/>
        <v>31.3</v>
      </c>
      <c r="H578" s="254">
        <v>3</v>
      </c>
      <c r="I578" s="254">
        <v>75</v>
      </c>
    </row>
    <row r="579" spans="1:9" s="15" customFormat="1" ht="20.100000000000001" customHeight="1" x14ac:dyDescent="0.25">
      <c r="A579" s="46" t="s">
        <v>372</v>
      </c>
      <c r="B579" s="44">
        <v>3296431003</v>
      </c>
      <c r="C579" s="42" t="s">
        <v>373</v>
      </c>
      <c r="D579" s="43" t="s">
        <v>1924</v>
      </c>
      <c r="E579" s="14" t="s">
        <v>34</v>
      </c>
      <c r="F579" s="195">
        <v>49.7</v>
      </c>
      <c r="G579" s="196">
        <f t="shared" si="15"/>
        <v>49.7</v>
      </c>
      <c r="H579" s="254">
        <v>3</v>
      </c>
      <c r="I579" s="254">
        <v>30</v>
      </c>
    </row>
    <row r="580" spans="1:9" s="15" customFormat="1" ht="20.100000000000001" customHeight="1" x14ac:dyDescent="0.25">
      <c r="A580" s="46" t="s">
        <v>362</v>
      </c>
      <c r="B580" s="44">
        <v>3296431007</v>
      </c>
      <c r="C580" s="42" t="s">
        <v>374</v>
      </c>
      <c r="D580" s="43" t="s">
        <v>1925</v>
      </c>
      <c r="E580" s="14" t="s">
        <v>34</v>
      </c>
      <c r="F580" s="195">
        <v>79.400000000000006</v>
      </c>
      <c r="G580" s="196">
        <f t="shared" si="15"/>
        <v>79.400000000000006</v>
      </c>
      <c r="H580" s="254">
        <v>3</v>
      </c>
      <c r="I580" s="254">
        <v>30</v>
      </c>
    </row>
    <row r="581" spans="1:9" s="15" customFormat="1" ht="20.100000000000001" customHeight="1" x14ac:dyDescent="0.25">
      <c r="A581" s="46"/>
      <c r="B581" s="44">
        <v>3296432003</v>
      </c>
      <c r="C581" s="42" t="s">
        <v>375</v>
      </c>
      <c r="D581" s="43" t="s">
        <v>1926</v>
      </c>
      <c r="E581" s="14" t="s">
        <v>34</v>
      </c>
      <c r="F581" s="195">
        <v>120.8</v>
      </c>
      <c r="G581" s="196">
        <f t="shared" si="15"/>
        <v>120.8</v>
      </c>
      <c r="H581" s="254">
        <v>3</v>
      </c>
      <c r="I581" s="254">
        <v>30</v>
      </c>
    </row>
    <row r="582" spans="1:9" s="15" customFormat="1" ht="20.100000000000001" customHeight="1" x14ac:dyDescent="0.25">
      <c r="A582" s="46"/>
      <c r="B582" s="44">
        <v>3296432007</v>
      </c>
      <c r="C582" s="42" t="s">
        <v>376</v>
      </c>
      <c r="D582" s="43" t="s">
        <v>1927</v>
      </c>
      <c r="E582" s="14" t="s">
        <v>34</v>
      </c>
      <c r="F582" s="195">
        <v>196.7</v>
      </c>
      <c r="G582" s="196">
        <f t="shared" si="15"/>
        <v>196.7</v>
      </c>
      <c r="H582" s="254">
        <v>3</v>
      </c>
      <c r="I582" s="254">
        <v>12</v>
      </c>
    </row>
    <row r="583" spans="1:9" s="15" customFormat="1" ht="20.100000000000001" customHeight="1" x14ac:dyDescent="0.25">
      <c r="A583" s="46"/>
      <c r="B583" s="44">
        <v>3296433003</v>
      </c>
      <c r="C583" s="42" t="s">
        <v>377</v>
      </c>
      <c r="D583" s="43" t="s">
        <v>1928</v>
      </c>
      <c r="E583" s="14" t="s">
        <v>34</v>
      </c>
      <c r="F583" s="195">
        <v>299.3</v>
      </c>
      <c r="G583" s="196">
        <f t="shared" si="15"/>
        <v>299.3</v>
      </c>
      <c r="H583" s="254">
        <v>3</v>
      </c>
      <c r="I583" s="254">
        <v>6</v>
      </c>
    </row>
    <row r="584" spans="1:9" s="15" customFormat="1" ht="20.100000000000001" customHeight="1" x14ac:dyDescent="0.25">
      <c r="A584" s="46"/>
      <c r="B584" s="44">
        <v>3296433007</v>
      </c>
      <c r="C584" s="42" t="s">
        <v>378</v>
      </c>
      <c r="D584" s="43" t="s">
        <v>1929</v>
      </c>
      <c r="E584" s="14" t="s">
        <v>34</v>
      </c>
      <c r="F584" s="195">
        <v>524.5</v>
      </c>
      <c r="G584" s="196">
        <f t="shared" si="15"/>
        <v>524.5</v>
      </c>
      <c r="H584" s="254">
        <v>3</v>
      </c>
      <c r="I584" s="254">
        <v>6</v>
      </c>
    </row>
    <row r="585" spans="1:9" s="15" customFormat="1" ht="20.100000000000001" customHeight="1" x14ac:dyDescent="0.25">
      <c r="A585" s="46"/>
      <c r="B585" s="44">
        <v>3296433011</v>
      </c>
      <c r="C585" s="42" t="s">
        <v>379</v>
      </c>
      <c r="D585" s="43" t="s">
        <v>1930</v>
      </c>
      <c r="E585" s="14" t="s">
        <v>34</v>
      </c>
      <c r="F585" s="195">
        <v>778.5</v>
      </c>
      <c r="G585" s="196">
        <f t="shared" si="15"/>
        <v>778.5</v>
      </c>
      <c r="H585" s="254">
        <v>3</v>
      </c>
      <c r="I585" s="254">
        <v>3</v>
      </c>
    </row>
    <row r="586" spans="1:9" s="15" customFormat="1" ht="20.100000000000001" customHeight="1" x14ac:dyDescent="0.25">
      <c r="A586" s="46"/>
      <c r="B586" s="44">
        <v>3296434003</v>
      </c>
      <c r="C586" s="42" t="s">
        <v>380</v>
      </c>
      <c r="D586" s="43" t="s">
        <v>1931</v>
      </c>
      <c r="E586" s="14" t="s">
        <v>34</v>
      </c>
      <c r="F586" s="195">
        <v>1150.7</v>
      </c>
      <c r="G586" s="196">
        <f t="shared" si="15"/>
        <v>1150.7</v>
      </c>
      <c r="H586" s="254">
        <v>3</v>
      </c>
      <c r="I586" s="254">
        <v>3</v>
      </c>
    </row>
    <row r="587" spans="1:9" s="12" customFormat="1" ht="30" customHeight="1" x14ac:dyDescent="0.25">
      <c r="A587" s="30" t="s">
        <v>2866</v>
      </c>
      <c r="B587" s="31"/>
      <c r="C587" s="31"/>
      <c r="D587" s="32"/>
      <c r="E587" s="33"/>
      <c r="F587" s="82" t="s">
        <v>22</v>
      </c>
      <c r="G587" s="323">
        <f>'Rabatové skupiny'!D20</f>
        <v>0</v>
      </c>
      <c r="H587" s="248"/>
      <c r="I587" s="270"/>
    </row>
    <row r="588" spans="1:9" s="15" customFormat="1" ht="20.100000000000001" customHeight="1" x14ac:dyDescent="0.25">
      <c r="A588" s="45" t="s">
        <v>2867</v>
      </c>
      <c r="B588" s="44">
        <v>3295400001</v>
      </c>
      <c r="C588" s="42" t="s">
        <v>381</v>
      </c>
      <c r="D588" s="43" t="s">
        <v>4259</v>
      </c>
      <c r="E588" s="14" t="s">
        <v>34</v>
      </c>
      <c r="F588" s="195">
        <v>68.599999999999994</v>
      </c>
      <c r="G588" s="196">
        <f>F588*(1-$G$587)</f>
        <v>68.599999999999994</v>
      </c>
      <c r="H588" s="254">
        <v>4</v>
      </c>
      <c r="I588" s="254">
        <v>80</v>
      </c>
    </row>
    <row r="589" spans="1:9" s="15" customFormat="1" ht="20.100000000000001" customHeight="1" x14ac:dyDescent="0.25">
      <c r="A589" s="46" t="s">
        <v>326</v>
      </c>
      <c r="B589" s="44">
        <v>3295401001</v>
      </c>
      <c r="C589" s="42" t="s">
        <v>383</v>
      </c>
      <c r="D589" s="43" t="s">
        <v>4260</v>
      </c>
      <c r="E589" s="14" t="s">
        <v>34</v>
      </c>
      <c r="F589" s="195">
        <v>99.5</v>
      </c>
      <c r="G589" s="196">
        <f t="shared" ref="G589:G596" si="16">F589*(1-$G$587)</f>
        <v>99.5</v>
      </c>
      <c r="H589" s="254">
        <v>4</v>
      </c>
      <c r="I589" s="254">
        <v>40</v>
      </c>
    </row>
    <row r="590" spans="1:9" s="15" customFormat="1" ht="20.100000000000001" customHeight="1" x14ac:dyDescent="0.25">
      <c r="A590" s="46" t="s">
        <v>382</v>
      </c>
      <c r="B590" s="44">
        <v>3295401002</v>
      </c>
      <c r="C590" s="42" t="s">
        <v>384</v>
      </c>
      <c r="D590" s="43" t="s">
        <v>4261</v>
      </c>
      <c r="E590" s="14" t="s">
        <v>34</v>
      </c>
      <c r="F590" s="195">
        <v>149.5</v>
      </c>
      <c r="G590" s="196">
        <f t="shared" si="16"/>
        <v>149.5</v>
      </c>
      <c r="H590" s="254">
        <v>4</v>
      </c>
      <c r="I590" s="254">
        <v>20</v>
      </c>
    </row>
    <row r="591" spans="1:9" s="15" customFormat="1" ht="20.100000000000001" customHeight="1" x14ac:dyDescent="0.25">
      <c r="A591" s="46"/>
      <c r="B591" s="44">
        <v>3295402001</v>
      </c>
      <c r="C591" s="42" t="s">
        <v>385</v>
      </c>
      <c r="D591" s="43" t="s">
        <v>1932</v>
      </c>
      <c r="E591" s="14" t="s">
        <v>34</v>
      </c>
      <c r="F591" s="195">
        <v>215.4</v>
      </c>
      <c r="G591" s="196">
        <f t="shared" si="16"/>
        <v>215.4</v>
      </c>
      <c r="H591" s="254">
        <v>4</v>
      </c>
      <c r="I591" s="254">
        <v>20</v>
      </c>
    </row>
    <row r="592" spans="1:9" s="15" customFormat="1" ht="20.100000000000001" customHeight="1" x14ac:dyDescent="0.25">
      <c r="A592" s="46"/>
      <c r="B592" s="44">
        <v>3295402002</v>
      </c>
      <c r="C592" s="42" t="s">
        <v>386</v>
      </c>
      <c r="D592" s="43" t="s">
        <v>4262</v>
      </c>
      <c r="E592" s="14" t="s">
        <v>34</v>
      </c>
      <c r="F592" s="195">
        <v>324.89999999999998</v>
      </c>
      <c r="G592" s="196">
        <f t="shared" si="16"/>
        <v>324.89999999999998</v>
      </c>
      <c r="H592" s="254">
        <v>4</v>
      </c>
      <c r="I592" s="254">
        <v>16</v>
      </c>
    </row>
    <row r="593" spans="1:9" s="15" customFormat="1" ht="20.100000000000001" customHeight="1" x14ac:dyDescent="0.25">
      <c r="A593" s="46"/>
      <c r="B593" s="44">
        <v>3295403002</v>
      </c>
      <c r="C593" s="42" t="s">
        <v>387</v>
      </c>
      <c r="D593" s="43" t="s">
        <v>4263</v>
      </c>
      <c r="E593" s="14" t="s">
        <v>34</v>
      </c>
      <c r="F593" s="195">
        <v>486.4</v>
      </c>
      <c r="G593" s="196">
        <f t="shared" si="16"/>
        <v>486.4</v>
      </c>
      <c r="H593" s="254">
        <v>4</v>
      </c>
      <c r="I593" s="254">
        <v>8</v>
      </c>
    </row>
    <row r="594" spans="1:9" s="15" customFormat="1" ht="20.100000000000001" customHeight="1" x14ac:dyDescent="0.25">
      <c r="A594" s="46"/>
      <c r="B594" s="44">
        <v>3296423002</v>
      </c>
      <c r="C594" s="42" t="s">
        <v>388</v>
      </c>
      <c r="D594" s="43" t="s">
        <v>1933</v>
      </c>
      <c r="E594" s="14" t="s">
        <v>34</v>
      </c>
      <c r="F594" s="195">
        <v>837</v>
      </c>
      <c r="G594" s="196">
        <f t="shared" si="16"/>
        <v>837</v>
      </c>
      <c r="H594" s="254">
        <v>4</v>
      </c>
      <c r="I594" s="254">
        <v>4</v>
      </c>
    </row>
    <row r="595" spans="1:9" s="15" customFormat="1" ht="20.100000000000001" customHeight="1" x14ac:dyDescent="0.25">
      <c r="A595" s="46"/>
      <c r="B595" s="44">
        <v>3295403004</v>
      </c>
      <c r="C595" s="42" t="s">
        <v>389</v>
      </c>
      <c r="D595" s="43" t="s">
        <v>1934</v>
      </c>
      <c r="E595" s="14" t="s">
        <v>34</v>
      </c>
      <c r="F595" s="195">
        <v>1130.9000000000001</v>
      </c>
      <c r="G595" s="196">
        <f t="shared" si="16"/>
        <v>1130.9000000000001</v>
      </c>
      <c r="H595" s="254">
        <v>4</v>
      </c>
      <c r="I595" s="254">
        <v>4</v>
      </c>
    </row>
    <row r="596" spans="1:9" s="15" customFormat="1" ht="19.95" customHeight="1" x14ac:dyDescent="0.25">
      <c r="A596" s="48"/>
      <c r="B596" s="44">
        <v>3296424001</v>
      </c>
      <c r="C596" s="42" t="s">
        <v>390</v>
      </c>
      <c r="D596" s="43" t="s">
        <v>1935</v>
      </c>
      <c r="E596" s="14" t="s">
        <v>34</v>
      </c>
      <c r="F596" s="195">
        <v>1816.8</v>
      </c>
      <c r="G596" s="196">
        <f t="shared" si="16"/>
        <v>1816.8</v>
      </c>
      <c r="H596" s="254">
        <v>4</v>
      </c>
      <c r="I596" s="254">
        <v>4</v>
      </c>
    </row>
    <row r="597" spans="1:9" s="12" customFormat="1" ht="30" customHeight="1" x14ac:dyDescent="0.25">
      <c r="A597" s="30" t="s">
        <v>2868</v>
      </c>
      <c r="B597" s="291"/>
      <c r="C597" s="291"/>
      <c r="D597" s="292"/>
      <c r="E597" s="293"/>
      <c r="F597" s="294" t="s">
        <v>22</v>
      </c>
      <c r="G597" s="323">
        <f>'Rabatové skupiny'!D21</f>
        <v>0</v>
      </c>
      <c r="H597" s="295"/>
      <c r="I597" s="296"/>
    </row>
    <row r="598" spans="1:9" s="15" customFormat="1" ht="20.100000000000001" customHeight="1" x14ac:dyDescent="0.25">
      <c r="A598" s="226" t="s">
        <v>4372</v>
      </c>
      <c r="B598" s="297">
        <v>3296410002</v>
      </c>
      <c r="C598" s="298" t="s">
        <v>391</v>
      </c>
      <c r="D598" s="299" t="s">
        <v>1936</v>
      </c>
      <c r="E598" s="298" t="s">
        <v>34</v>
      </c>
      <c r="F598" s="300">
        <v>58.3</v>
      </c>
      <c r="G598" s="301">
        <f>F598*(1-$G$597)</f>
        <v>58.3</v>
      </c>
      <c r="H598" s="302">
        <v>4</v>
      </c>
      <c r="I598" s="302">
        <v>100</v>
      </c>
    </row>
    <row r="599" spans="1:9" s="15" customFormat="1" ht="20.100000000000001" customHeight="1" x14ac:dyDescent="0.25">
      <c r="A599" s="61" t="s">
        <v>315</v>
      </c>
      <c r="B599" s="297">
        <v>3296411002</v>
      </c>
      <c r="C599" s="298" t="s">
        <v>392</v>
      </c>
      <c r="D599" s="299" t="s">
        <v>1937</v>
      </c>
      <c r="E599" s="298" t="s">
        <v>34</v>
      </c>
      <c r="F599" s="300">
        <v>87.6</v>
      </c>
      <c r="G599" s="301">
        <f t="shared" ref="G599:G607" si="17">F599*(1-$G$597)</f>
        <v>87.6</v>
      </c>
      <c r="H599" s="302">
        <v>4</v>
      </c>
      <c r="I599" s="302">
        <v>100</v>
      </c>
    </row>
    <row r="600" spans="1:9" s="15" customFormat="1" ht="20.100000000000001" customHeight="1" x14ac:dyDescent="0.25">
      <c r="A600" s="61" t="s">
        <v>393</v>
      </c>
      <c r="B600" s="297">
        <v>3296411005</v>
      </c>
      <c r="C600" s="298" t="s">
        <v>394</v>
      </c>
      <c r="D600" s="299" t="s">
        <v>1938</v>
      </c>
      <c r="E600" s="298" t="s">
        <v>34</v>
      </c>
      <c r="F600" s="300">
        <v>130.69999999999999</v>
      </c>
      <c r="G600" s="301">
        <f t="shared" si="17"/>
        <v>130.69999999999999</v>
      </c>
      <c r="H600" s="302">
        <v>4</v>
      </c>
      <c r="I600" s="302">
        <v>40</v>
      </c>
    </row>
    <row r="601" spans="1:9" s="15" customFormat="1" ht="20.100000000000001" customHeight="1" x14ac:dyDescent="0.25">
      <c r="A601" s="61" t="s">
        <v>395</v>
      </c>
      <c r="B601" s="297">
        <v>3296412002</v>
      </c>
      <c r="C601" s="298" t="s">
        <v>396</v>
      </c>
      <c r="D601" s="299" t="s">
        <v>1939</v>
      </c>
      <c r="E601" s="298" t="s">
        <v>34</v>
      </c>
      <c r="F601" s="300">
        <v>198</v>
      </c>
      <c r="G601" s="301">
        <f t="shared" si="17"/>
        <v>198</v>
      </c>
      <c r="H601" s="302">
        <v>4</v>
      </c>
      <c r="I601" s="302">
        <v>40</v>
      </c>
    </row>
    <row r="602" spans="1:9" s="15" customFormat="1" ht="20.100000000000001" customHeight="1" x14ac:dyDescent="0.25">
      <c r="A602" s="61"/>
      <c r="B602" s="297">
        <v>3296412005</v>
      </c>
      <c r="C602" s="298" t="s">
        <v>397</v>
      </c>
      <c r="D602" s="299" t="s">
        <v>1940</v>
      </c>
      <c r="E602" s="298" t="s">
        <v>34</v>
      </c>
      <c r="F602" s="300">
        <v>300.89999999999998</v>
      </c>
      <c r="G602" s="301">
        <f t="shared" si="17"/>
        <v>300.89999999999998</v>
      </c>
      <c r="H602" s="302">
        <v>4</v>
      </c>
      <c r="I602" s="302">
        <v>16</v>
      </c>
    </row>
    <row r="603" spans="1:9" s="15" customFormat="1" ht="20.100000000000001" customHeight="1" x14ac:dyDescent="0.25">
      <c r="A603" s="61"/>
      <c r="B603" s="297">
        <v>3296413002</v>
      </c>
      <c r="C603" s="298" t="s">
        <v>398</v>
      </c>
      <c r="D603" s="299" t="s">
        <v>1941</v>
      </c>
      <c r="E603" s="298" t="s">
        <v>34</v>
      </c>
      <c r="F603" s="300">
        <v>459</v>
      </c>
      <c r="G603" s="301">
        <f t="shared" si="17"/>
        <v>459</v>
      </c>
      <c r="H603" s="302">
        <v>4</v>
      </c>
      <c r="I603" s="302">
        <v>8</v>
      </c>
    </row>
    <row r="604" spans="1:9" s="15" customFormat="1" ht="20.100000000000001" customHeight="1" x14ac:dyDescent="0.25">
      <c r="A604" s="61"/>
      <c r="B604" s="297">
        <v>3296413005</v>
      </c>
      <c r="C604" s="298" t="s">
        <v>399</v>
      </c>
      <c r="D604" s="299" t="s">
        <v>1942</v>
      </c>
      <c r="E604" s="298" t="s">
        <v>34</v>
      </c>
      <c r="F604" s="300">
        <v>681.8</v>
      </c>
      <c r="G604" s="301">
        <f t="shared" si="17"/>
        <v>681.8</v>
      </c>
      <c r="H604" s="302">
        <v>4</v>
      </c>
      <c r="I604" s="302">
        <v>8</v>
      </c>
    </row>
    <row r="605" spans="1:9" s="15" customFormat="1" ht="20.100000000000001" customHeight="1" x14ac:dyDescent="0.25">
      <c r="A605" s="61"/>
      <c r="B605" s="297">
        <v>3296413008</v>
      </c>
      <c r="C605" s="298" t="s">
        <v>400</v>
      </c>
      <c r="D605" s="299" t="s">
        <v>1943</v>
      </c>
      <c r="E605" s="298" t="s">
        <v>34</v>
      </c>
      <c r="F605" s="300">
        <v>949.6</v>
      </c>
      <c r="G605" s="301">
        <f t="shared" si="17"/>
        <v>949.6</v>
      </c>
      <c r="H605" s="302">
        <v>4</v>
      </c>
      <c r="I605" s="302">
        <v>4</v>
      </c>
    </row>
    <row r="606" spans="1:9" s="15" customFormat="1" ht="20.100000000000001" customHeight="1" x14ac:dyDescent="0.25">
      <c r="A606" s="61"/>
      <c r="B606" s="297">
        <v>3296414002</v>
      </c>
      <c r="C606" s="298" t="s">
        <v>401</v>
      </c>
      <c r="D606" s="299" t="s">
        <v>1944</v>
      </c>
      <c r="E606" s="298" t="s">
        <v>34</v>
      </c>
      <c r="F606" s="300">
        <v>1434.6</v>
      </c>
      <c r="G606" s="301">
        <f t="shared" si="17"/>
        <v>1434.6</v>
      </c>
      <c r="H606" s="302">
        <v>4</v>
      </c>
      <c r="I606" s="302">
        <v>4</v>
      </c>
    </row>
    <row r="607" spans="1:9" s="15" customFormat="1" ht="20.100000000000001" customHeight="1" x14ac:dyDescent="0.25">
      <c r="A607" s="61"/>
      <c r="B607" s="304">
        <v>3296414004</v>
      </c>
      <c r="C607" s="305" t="s">
        <v>1670</v>
      </c>
      <c r="D607" s="306" t="s">
        <v>1945</v>
      </c>
      <c r="E607" s="298" t="s">
        <v>34</v>
      </c>
      <c r="F607" s="300">
        <v>1762.4</v>
      </c>
      <c r="G607" s="301">
        <f t="shared" si="17"/>
        <v>1762.4</v>
      </c>
      <c r="H607" s="302">
        <v>4</v>
      </c>
      <c r="I607" s="302">
        <v>4</v>
      </c>
    </row>
    <row r="608" spans="1:9" s="12" customFormat="1" ht="30" customHeight="1" x14ac:dyDescent="0.25">
      <c r="A608" s="30" t="s">
        <v>4367</v>
      </c>
      <c r="B608" s="175"/>
      <c r="C608" s="175"/>
      <c r="D608" s="176"/>
      <c r="E608" s="177"/>
      <c r="F608" s="303" t="s">
        <v>22</v>
      </c>
      <c r="G608" s="323">
        <f>'Rabatové skupiny'!D22</f>
        <v>0</v>
      </c>
      <c r="H608" s="288"/>
      <c r="I608" s="289"/>
    </row>
    <row r="609" spans="1:9" s="15" customFormat="1" ht="20.100000000000001" customHeight="1" x14ac:dyDescent="0.25">
      <c r="A609" s="226" t="s">
        <v>4373</v>
      </c>
      <c r="B609" s="297">
        <v>3296450002</v>
      </c>
      <c r="C609" s="298"/>
      <c r="D609" s="299" t="s">
        <v>4349</v>
      </c>
      <c r="E609" s="298" t="s">
        <v>34</v>
      </c>
      <c r="F609" s="300">
        <v>70.400000000000006</v>
      </c>
      <c r="G609" s="301">
        <f>F609*(1-$G$608)</f>
        <v>70.400000000000006</v>
      </c>
      <c r="H609" s="302">
        <v>4</v>
      </c>
      <c r="I609" s="302">
        <v>100</v>
      </c>
    </row>
    <row r="610" spans="1:9" s="15" customFormat="1" ht="20.100000000000001" customHeight="1" x14ac:dyDescent="0.25">
      <c r="A610" s="61" t="s">
        <v>315</v>
      </c>
      <c r="B610" s="297">
        <v>3296451002</v>
      </c>
      <c r="C610" s="298"/>
      <c r="D610" s="299" t="s">
        <v>4350</v>
      </c>
      <c r="E610" s="298" t="s">
        <v>34</v>
      </c>
      <c r="F610" s="300">
        <v>105.79999999999998</v>
      </c>
      <c r="G610" s="301">
        <f t="shared" ref="G610:G611" si="18">F610*(1-$G$608)</f>
        <v>105.79999999999998</v>
      </c>
      <c r="H610" s="302">
        <v>4</v>
      </c>
      <c r="I610" s="302">
        <v>100</v>
      </c>
    </row>
    <row r="611" spans="1:9" s="15" customFormat="1" ht="20.100000000000001" customHeight="1" x14ac:dyDescent="0.25">
      <c r="A611" s="61" t="s">
        <v>4371</v>
      </c>
      <c r="B611" s="297">
        <v>3296451006</v>
      </c>
      <c r="C611" s="298"/>
      <c r="D611" s="299" t="s">
        <v>4351</v>
      </c>
      <c r="E611" s="298" t="s">
        <v>34</v>
      </c>
      <c r="F611" s="300">
        <v>157.80000000000001</v>
      </c>
      <c r="G611" s="301">
        <f t="shared" si="18"/>
        <v>157.80000000000001</v>
      </c>
      <c r="H611" s="302">
        <v>4</v>
      </c>
      <c r="I611" s="302">
        <v>40</v>
      </c>
    </row>
    <row r="612" spans="1:9" s="12" customFormat="1" ht="30" customHeight="1" x14ac:dyDescent="0.25">
      <c r="A612" s="30" t="s">
        <v>4368</v>
      </c>
      <c r="B612" s="175"/>
      <c r="C612" s="175"/>
      <c r="D612" s="176"/>
      <c r="E612" s="177"/>
      <c r="F612" s="303"/>
      <c r="G612" s="323"/>
      <c r="H612" s="288"/>
      <c r="I612" s="289"/>
    </row>
    <row r="613" spans="1:9" s="15" customFormat="1" ht="20.100000000000001" customHeight="1" x14ac:dyDescent="0.25">
      <c r="A613" s="226" t="s">
        <v>4372</v>
      </c>
      <c r="B613" s="297">
        <v>3296452002</v>
      </c>
      <c r="C613" s="298"/>
      <c r="D613" s="299" t="s">
        <v>4352</v>
      </c>
      <c r="E613" s="298" t="s">
        <v>34</v>
      </c>
      <c r="F613" s="300">
        <v>207.9</v>
      </c>
      <c r="G613" s="301">
        <f t="shared" ref="G613:G619" si="19">F613*(1-$G$608)</f>
        <v>207.9</v>
      </c>
      <c r="H613" s="302">
        <v>4</v>
      </c>
      <c r="I613" s="302">
        <v>40</v>
      </c>
    </row>
    <row r="614" spans="1:9" s="15" customFormat="1" ht="20.100000000000001" customHeight="1" x14ac:dyDescent="0.25">
      <c r="A614" s="61" t="s">
        <v>315</v>
      </c>
      <c r="B614" s="297">
        <v>3296452006</v>
      </c>
      <c r="C614" s="298"/>
      <c r="D614" s="299" t="s">
        <v>4353</v>
      </c>
      <c r="E614" s="298" t="s">
        <v>34</v>
      </c>
      <c r="F614" s="300">
        <v>315.89999999999998</v>
      </c>
      <c r="G614" s="301">
        <f t="shared" si="19"/>
        <v>315.89999999999998</v>
      </c>
      <c r="H614" s="302">
        <v>4</v>
      </c>
      <c r="I614" s="302">
        <v>16</v>
      </c>
    </row>
    <row r="615" spans="1:9" s="15" customFormat="1" ht="20.100000000000001" customHeight="1" x14ac:dyDescent="0.25">
      <c r="A615" s="61" t="s">
        <v>393</v>
      </c>
      <c r="B615" s="297">
        <v>3296453002</v>
      </c>
      <c r="C615" s="298"/>
      <c r="D615" s="299" t="s">
        <v>4356</v>
      </c>
      <c r="E615" s="298" t="s">
        <v>34</v>
      </c>
      <c r="F615" s="300">
        <v>482</v>
      </c>
      <c r="G615" s="301">
        <f t="shared" si="19"/>
        <v>482</v>
      </c>
      <c r="H615" s="302">
        <v>4</v>
      </c>
      <c r="I615" s="302">
        <v>8</v>
      </c>
    </row>
    <row r="616" spans="1:9" s="15" customFormat="1" ht="20.100000000000001" customHeight="1" x14ac:dyDescent="0.25">
      <c r="A616" s="61" t="s">
        <v>4374</v>
      </c>
      <c r="B616" s="297">
        <v>3296453006</v>
      </c>
      <c r="C616" s="298"/>
      <c r="D616" s="299" t="s">
        <v>4357</v>
      </c>
      <c r="E616" s="298" t="s">
        <v>34</v>
      </c>
      <c r="F616" s="300">
        <v>823.3</v>
      </c>
      <c r="G616" s="301">
        <f t="shared" si="19"/>
        <v>823.3</v>
      </c>
      <c r="H616" s="302">
        <v>4</v>
      </c>
      <c r="I616" s="302">
        <v>8</v>
      </c>
    </row>
    <row r="617" spans="1:9" s="15" customFormat="1" ht="20.100000000000001" customHeight="1" x14ac:dyDescent="0.25">
      <c r="A617" s="61"/>
      <c r="B617" s="297">
        <v>3296453010</v>
      </c>
      <c r="C617" s="298"/>
      <c r="D617" s="299" t="s">
        <v>4358</v>
      </c>
      <c r="E617" s="298" t="s">
        <v>34</v>
      </c>
      <c r="F617" s="300">
        <v>1146.7</v>
      </c>
      <c r="G617" s="301">
        <f t="shared" si="19"/>
        <v>1146.7</v>
      </c>
      <c r="H617" s="302">
        <v>4</v>
      </c>
      <c r="I617" s="302">
        <v>4</v>
      </c>
    </row>
    <row r="618" spans="1:9" s="15" customFormat="1" ht="20.100000000000001" customHeight="1" x14ac:dyDescent="0.25">
      <c r="A618" s="61"/>
      <c r="B618" s="297">
        <v>3296454002</v>
      </c>
      <c r="C618" s="298"/>
      <c r="D618" s="299" t="s">
        <v>4362</v>
      </c>
      <c r="E618" s="298" t="s">
        <v>34</v>
      </c>
      <c r="F618" s="300">
        <v>1732.2</v>
      </c>
      <c r="G618" s="301">
        <f t="shared" si="19"/>
        <v>1732.2</v>
      </c>
      <c r="H618" s="302">
        <v>4</v>
      </c>
      <c r="I618" s="302">
        <v>4</v>
      </c>
    </row>
    <row r="619" spans="1:9" s="15" customFormat="1" ht="20.100000000000001" customHeight="1" x14ac:dyDescent="0.25">
      <c r="A619" s="61"/>
      <c r="B619" s="304">
        <v>3296454007</v>
      </c>
      <c r="C619" s="305"/>
      <c r="D619" s="306" t="s">
        <v>4363</v>
      </c>
      <c r="E619" s="298" t="s">
        <v>34</v>
      </c>
      <c r="F619" s="300">
        <v>2128.1</v>
      </c>
      <c r="G619" s="301">
        <f t="shared" si="19"/>
        <v>2128.1</v>
      </c>
      <c r="H619" s="302">
        <v>4</v>
      </c>
      <c r="I619" s="302">
        <v>4</v>
      </c>
    </row>
    <row r="620" spans="1:9" s="12" customFormat="1" ht="30" customHeight="1" x14ac:dyDescent="0.25">
      <c r="A620" s="30" t="s">
        <v>4369</v>
      </c>
      <c r="B620" s="175"/>
      <c r="C620" s="175"/>
      <c r="D620" s="176"/>
      <c r="E620" s="177"/>
      <c r="F620" s="303"/>
      <c r="G620" s="323"/>
      <c r="H620" s="288"/>
      <c r="I620" s="289"/>
    </row>
    <row r="621" spans="1:9" s="15" customFormat="1" ht="20.100000000000001" customHeight="1" x14ac:dyDescent="0.25">
      <c r="A621" s="61" t="s">
        <v>4372</v>
      </c>
      <c r="B621" s="297">
        <v>3296452009</v>
      </c>
      <c r="C621" s="298"/>
      <c r="D621" s="299" t="s">
        <v>4354</v>
      </c>
      <c r="E621" s="298" t="s">
        <v>34</v>
      </c>
      <c r="F621" s="300">
        <v>192.8</v>
      </c>
      <c r="G621" s="301">
        <f t="shared" ref="G621:G627" si="20">F621*(1-$G$608)</f>
        <v>192.8</v>
      </c>
      <c r="H621" s="302">
        <v>4</v>
      </c>
      <c r="I621" s="302">
        <v>40</v>
      </c>
    </row>
    <row r="622" spans="1:9" s="15" customFormat="1" ht="20.100000000000001" customHeight="1" x14ac:dyDescent="0.25">
      <c r="A622" s="61" t="s">
        <v>315</v>
      </c>
      <c r="B622" s="297">
        <v>3296452010</v>
      </c>
      <c r="C622" s="298"/>
      <c r="D622" s="299" t="s">
        <v>4355</v>
      </c>
      <c r="E622" s="298" t="s">
        <v>34</v>
      </c>
      <c r="F622" s="300">
        <v>293</v>
      </c>
      <c r="G622" s="301">
        <f t="shared" si="20"/>
        <v>293</v>
      </c>
      <c r="H622" s="302">
        <v>4</v>
      </c>
      <c r="I622" s="302">
        <v>16</v>
      </c>
    </row>
    <row r="623" spans="1:9" s="15" customFormat="1" ht="20.100000000000001" customHeight="1" x14ac:dyDescent="0.25">
      <c r="A623" s="61" t="s">
        <v>393</v>
      </c>
      <c r="B623" s="297">
        <v>3296453013</v>
      </c>
      <c r="C623" s="298"/>
      <c r="D623" s="299" t="s">
        <v>4359</v>
      </c>
      <c r="E623" s="298" t="s">
        <v>34</v>
      </c>
      <c r="F623" s="300">
        <v>446.9</v>
      </c>
      <c r="G623" s="301">
        <f t="shared" si="20"/>
        <v>446.9</v>
      </c>
      <c r="H623" s="302">
        <v>4</v>
      </c>
      <c r="I623" s="302">
        <v>8</v>
      </c>
    </row>
    <row r="624" spans="1:9" s="15" customFormat="1" ht="20.100000000000001" customHeight="1" x14ac:dyDescent="0.25">
      <c r="A624" s="61" t="s">
        <v>329</v>
      </c>
      <c r="B624" s="297">
        <v>3296453014</v>
      </c>
      <c r="C624" s="298"/>
      <c r="D624" s="299" t="s">
        <v>4360</v>
      </c>
      <c r="E624" s="298" t="s">
        <v>34</v>
      </c>
      <c r="F624" s="300">
        <v>663.9</v>
      </c>
      <c r="G624" s="301">
        <f t="shared" si="20"/>
        <v>663.9</v>
      </c>
      <c r="H624" s="302">
        <v>4</v>
      </c>
      <c r="I624" s="302">
        <v>8</v>
      </c>
    </row>
    <row r="625" spans="1:9" s="15" customFormat="1" ht="20.100000000000001" customHeight="1" x14ac:dyDescent="0.25">
      <c r="A625" s="61"/>
      <c r="B625" s="297">
        <v>3296453015</v>
      </c>
      <c r="C625" s="298"/>
      <c r="D625" s="299" t="s">
        <v>4361</v>
      </c>
      <c r="E625" s="298" t="s">
        <v>34</v>
      </c>
      <c r="F625" s="300">
        <v>924.8</v>
      </c>
      <c r="G625" s="301">
        <f t="shared" si="20"/>
        <v>924.8</v>
      </c>
      <c r="H625" s="302">
        <v>4</v>
      </c>
      <c r="I625" s="302">
        <v>4</v>
      </c>
    </row>
    <row r="626" spans="1:9" s="15" customFormat="1" ht="20.100000000000001" customHeight="1" x14ac:dyDescent="0.25">
      <c r="A626" s="61"/>
      <c r="B626" s="297">
        <v>3296454011</v>
      </c>
      <c r="C626" s="298"/>
      <c r="D626" s="299" t="s">
        <v>4364</v>
      </c>
      <c r="E626" s="298" t="s">
        <v>34</v>
      </c>
      <c r="F626" s="300">
        <v>1397.1</v>
      </c>
      <c r="G626" s="301">
        <f t="shared" si="20"/>
        <v>1397.1</v>
      </c>
      <c r="H626" s="302">
        <v>4</v>
      </c>
      <c r="I626" s="302">
        <v>4</v>
      </c>
    </row>
    <row r="627" spans="1:9" s="15" customFormat="1" ht="20.100000000000001" customHeight="1" x14ac:dyDescent="0.25">
      <c r="A627" s="61"/>
      <c r="B627" s="304">
        <v>3296454014</v>
      </c>
      <c r="C627" s="305"/>
      <c r="D627" s="306" t="s">
        <v>4370</v>
      </c>
      <c r="E627" s="298" t="s">
        <v>34</v>
      </c>
      <c r="F627" s="300">
        <v>1716.5</v>
      </c>
      <c r="G627" s="301">
        <f t="shared" si="20"/>
        <v>1716.5</v>
      </c>
      <c r="H627" s="302">
        <v>4</v>
      </c>
      <c r="I627" s="302">
        <v>4</v>
      </c>
    </row>
    <row r="628" spans="1:9" s="12" customFormat="1" ht="30" customHeight="1" x14ac:dyDescent="0.25">
      <c r="A628" s="27" t="s">
        <v>312</v>
      </c>
      <c r="B628" s="100"/>
      <c r="C628" s="100"/>
      <c r="D628" s="101"/>
      <c r="E628" s="102"/>
      <c r="F628" s="103"/>
      <c r="G628" s="104"/>
      <c r="H628" s="268"/>
      <c r="I628" s="269"/>
    </row>
    <row r="629" spans="1:9" s="12" customFormat="1" ht="30" customHeight="1" x14ac:dyDescent="0.25">
      <c r="A629" s="30" t="s">
        <v>402</v>
      </c>
      <c r="B629" s="31"/>
      <c r="C629" s="31"/>
      <c r="D629" s="32"/>
      <c r="E629" s="33"/>
      <c r="F629" s="82" t="s">
        <v>22</v>
      </c>
      <c r="G629" s="323">
        <f>'Rabatové skupiny'!D23</f>
        <v>0</v>
      </c>
      <c r="H629" s="248"/>
      <c r="I629" s="270"/>
    </row>
    <row r="630" spans="1:9" s="36" customFormat="1" ht="39.9" customHeight="1" x14ac:dyDescent="0.3">
      <c r="A630" s="34" t="s">
        <v>23</v>
      </c>
      <c r="B630" s="96" t="s">
        <v>1667</v>
      </c>
      <c r="C630" s="97" t="s">
        <v>1666</v>
      </c>
      <c r="D630" s="35" t="s">
        <v>25</v>
      </c>
      <c r="E630" s="35" t="s">
        <v>26</v>
      </c>
      <c r="F630" s="83" t="s">
        <v>27</v>
      </c>
      <c r="G630" s="83" t="s">
        <v>28</v>
      </c>
      <c r="H630" s="250" t="s">
        <v>29</v>
      </c>
      <c r="I630" s="250" t="s">
        <v>30</v>
      </c>
    </row>
    <row r="631" spans="1:9" s="15" customFormat="1" ht="20.100000000000001" customHeight="1" x14ac:dyDescent="0.25">
      <c r="A631" s="45" t="s">
        <v>403</v>
      </c>
      <c r="B631" s="66">
        <v>3297440203</v>
      </c>
      <c r="C631" s="38" t="s">
        <v>404</v>
      </c>
      <c r="D631" s="39" t="s">
        <v>1946</v>
      </c>
      <c r="E631" s="40" t="s">
        <v>32</v>
      </c>
      <c r="F631" s="195">
        <v>14.7</v>
      </c>
      <c r="G631" s="196">
        <f>F631*(1-$G$629)</f>
        <v>14.7</v>
      </c>
      <c r="H631" s="252">
        <v>50</v>
      </c>
      <c r="I631" s="252">
        <v>200</v>
      </c>
    </row>
    <row r="632" spans="1:9" s="15" customFormat="1" ht="20.100000000000001" customHeight="1" x14ac:dyDescent="0.25">
      <c r="A632" s="46"/>
      <c r="B632" s="44">
        <v>3297440210</v>
      </c>
      <c r="C632" s="42" t="s">
        <v>405</v>
      </c>
      <c r="D632" s="39" t="s">
        <v>1947</v>
      </c>
      <c r="E632" s="14" t="s">
        <v>32</v>
      </c>
      <c r="F632" s="195">
        <v>9.1999999999999993</v>
      </c>
      <c r="G632" s="196">
        <f t="shared" ref="G632:G695" si="21">F632*(1-$G$629)</f>
        <v>9.1999999999999993</v>
      </c>
      <c r="H632" s="254">
        <v>50</v>
      </c>
      <c r="I632" s="254">
        <v>500</v>
      </c>
    </row>
    <row r="633" spans="1:9" s="15" customFormat="1" ht="20.100000000000001" customHeight="1" x14ac:dyDescent="0.25">
      <c r="A633" s="46"/>
      <c r="B633" s="44">
        <v>3297441205</v>
      </c>
      <c r="C633" s="42" t="s">
        <v>406</v>
      </c>
      <c r="D633" s="39" t="s">
        <v>1948</v>
      </c>
      <c r="E633" s="14" t="s">
        <v>32</v>
      </c>
      <c r="F633" s="195">
        <v>13.5</v>
      </c>
      <c r="G633" s="196">
        <f t="shared" si="21"/>
        <v>13.5</v>
      </c>
      <c r="H633" s="254">
        <v>50</v>
      </c>
      <c r="I633" s="254">
        <v>300</v>
      </c>
    </row>
    <row r="634" spans="1:9" s="15" customFormat="1" ht="20.100000000000001" customHeight="1" x14ac:dyDescent="0.25">
      <c r="A634" s="46"/>
      <c r="B634" s="44">
        <v>3297441214</v>
      </c>
      <c r="C634" s="42" t="s">
        <v>407</v>
      </c>
      <c r="D634" s="39" t="s">
        <v>1949</v>
      </c>
      <c r="E634" s="14" t="s">
        <v>32</v>
      </c>
      <c r="F634" s="195">
        <v>19.2</v>
      </c>
      <c r="G634" s="196">
        <f t="shared" si="21"/>
        <v>19.2</v>
      </c>
      <c r="H634" s="254">
        <v>20</v>
      </c>
      <c r="I634" s="254">
        <v>100</v>
      </c>
    </row>
    <row r="635" spans="1:9" s="15" customFormat="1" ht="20.100000000000001" customHeight="1" x14ac:dyDescent="0.25">
      <c r="A635" s="46"/>
      <c r="B635" s="44">
        <v>3297442203</v>
      </c>
      <c r="C635" s="42" t="s">
        <v>408</v>
      </c>
      <c r="D635" s="39" t="s">
        <v>1950</v>
      </c>
      <c r="E635" s="14" t="s">
        <v>32</v>
      </c>
      <c r="F635" s="195">
        <v>35</v>
      </c>
      <c r="G635" s="196">
        <f t="shared" si="21"/>
        <v>35</v>
      </c>
      <c r="H635" s="254">
        <v>5</v>
      </c>
      <c r="I635" s="254">
        <v>25</v>
      </c>
    </row>
    <row r="636" spans="1:9" s="15" customFormat="1" ht="20.100000000000001" customHeight="1" x14ac:dyDescent="0.25">
      <c r="A636" s="46"/>
      <c r="B636" s="44">
        <v>3297442210</v>
      </c>
      <c r="C636" s="42" t="s">
        <v>409</v>
      </c>
      <c r="D636" s="39" t="s">
        <v>1951</v>
      </c>
      <c r="E636" s="14" t="s">
        <v>32</v>
      </c>
      <c r="F636" s="195">
        <v>67.2</v>
      </c>
      <c r="G636" s="196">
        <f t="shared" si="21"/>
        <v>67.2</v>
      </c>
      <c r="H636" s="254">
        <v>5</v>
      </c>
      <c r="I636" s="254">
        <v>20</v>
      </c>
    </row>
    <row r="637" spans="1:9" s="15" customFormat="1" ht="20.100000000000001" customHeight="1" x14ac:dyDescent="0.25">
      <c r="A637" s="46"/>
      <c r="B637" s="44">
        <v>3297443203</v>
      </c>
      <c r="C637" s="42" t="s">
        <v>410</v>
      </c>
      <c r="D637" s="39" t="s">
        <v>1952</v>
      </c>
      <c r="E637" s="14" t="s">
        <v>32</v>
      </c>
      <c r="F637" s="195">
        <v>138.6</v>
      </c>
      <c r="G637" s="196">
        <f t="shared" si="21"/>
        <v>138.6</v>
      </c>
      <c r="H637" s="254">
        <v>5</v>
      </c>
      <c r="I637" s="254">
        <v>20</v>
      </c>
    </row>
    <row r="638" spans="1:9" s="15" customFormat="1" ht="20.100000000000001" customHeight="1" x14ac:dyDescent="0.25">
      <c r="A638" s="46"/>
      <c r="B638" s="44">
        <v>3297443210</v>
      </c>
      <c r="C638" s="42" t="s">
        <v>411</v>
      </c>
      <c r="D638" s="39" t="s">
        <v>1953</v>
      </c>
      <c r="E638" s="14" t="s">
        <v>32</v>
      </c>
      <c r="F638" s="195">
        <v>250.1</v>
      </c>
      <c r="G638" s="196">
        <f t="shared" si="21"/>
        <v>250.1</v>
      </c>
      <c r="H638" s="254">
        <v>2</v>
      </c>
      <c r="I638" s="254">
        <v>8</v>
      </c>
    </row>
    <row r="639" spans="1:9" s="15" customFormat="1" ht="20.100000000000001" customHeight="1" x14ac:dyDescent="0.25">
      <c r="A639" s="46"/>
      <c r="B639" s="44">
        <v>3297443216</v>
      </c>
      <c r="C639" s="42" t="s">
        <v>412</v>
      </c>
      <c r="D639" s="39" t="s">
        <v>1954</v>
      </c>
      <c r="E639" s="14" t="s">
        <v>32</v>
      </c>
      <c r="F639" s="195">
        <v>380</v>
      </c>
      <c r="G639" s="196">
        <f t="shared" si="21"/>
        <v>380</v>
      </c>
      <c r="H639" s="254">
        <v>1</v>
      </c>
      <c r="I639" s="254">
        <v>6</v>
      </c>
    </row>
    <row r="640" spans="1:9" s="15" customFormat="1" ht="20.100000000000001" customHeight="1" x14ac:dyDescent="0.25">
      <c r="A640" s="46"/>
      <c r="B640" s="44">
        <v>3297444202</v>
      </c>
      <c r="C640" s="42" t="s">
        <v>413</v>
      </c>
      <c r="D640" s="39" t="s">
        <v>1955</v>
      </c>
      <c r="E640" s="14" t="s">
        <v>32</v>
      </c>
      <c r="F640" s="195">
        <v>431.6</v>
      </c>
      <c r="G640" s="196">
        <f t="shared" si="21"/>
        <v>431.6</v>
      </c>
      <c r="H640" s="254">
        <v>1</v>
      </c>
      <c r="I640" s="254">
        <v>5</v>
      </c>
    </row>
    <row r="641" spans="1:9" s="15" customFormat="1" ht="20.100000000000001" customHeight="1" x14ac:dyDescent="0.25">
      <c r="A641" s="46"/>
      <c r="B641" s="209">
        <v>3295414201</v>
      </c>
      <c r="C641" s="95" t="s">
        <v>4282</v>
      </c>
      <c r="D641" s="211" t="s">
        <v>3752</v>
      </c>
      <c r="E641" s="14" t="s">
        <v>32</v>
      </c>
      <c r="F641" s="195">
        <v>954.2</v>
      </c>
      <c r="G641" s="196">
        <f t="shared" si="21"/>
        <v>954.2</v>
      </c>
      <c r="H641" s="254">
        <v>1</v>
      </c>
      <c r="I641" s="254">
        <v>1</v>
      </c>
    </row>
    <row r="642" spans="1:9" s="15" customFormat="1" ht="20.100000000000001" customHeight="1" x14ac:dyDescent="0.25">
      <c r="A642" s="46"/>
      <c r="B642" s="209">
        <v>3295414202</v>
      </c>
      <c r="C642" s="95" t="s">
        <v>4283</v>
      </c>
      <c r="D642" s="211" t="s">
        <v>3753</v>
      </c>
      <c r="E642" s="14" t="s">
        <v>32</v>
      </c>
      <c r="F642" s="195">
        <v>1884.9</v>
      </c>
      <c r="G642" s="196">
        <f t="shared" si="21"/>
        <v>1884.9</v>
      </c>
      <c r="H642" s="254">
        <v>1</v>
      </c>
      <c r="I642" s="254">
        <v>1</v>
      </c>
    </row>
    <row r="643" spans="1:9" s="15" customFormat="1" ht="20.100000000000001" customHeight="1" x14ac:dyDescent="0.25">
      <c r="A643" s="48"/>
      <c r="B643" s="209">
        <v>3295414005</v>
      </c>
      <c r="C643" s="95" t="s">
        <v>4284</v>
      </c>
      <c r="D643" s="211" t="s">
        <v>3751</v>
      </c>
      <c r="E643" s="14" t="s">
        <v>32</v>
      </c>
      <c r="F643" s="195">
        <v>3337</v>
      </c>
      <c r="G643" s="196">
        <f t="shared" si="21"/>
        <v>3337</v>
      </c>
      <c r="H643" s="254">
        <v>1</v>
      </c>
      <c r="I643" s="254">
        <v>1</v>
      </c>
    </row>
    <row r="644" spans="1:9" s="15" customFormat="1" ht="20.100000000000001" customHeight="1" x14ac:dyDescent="0.25">
      <c r="A644" s="37" t="s">
        <v>414</v>
      </c>
      <c r="B644" s="44">
        <v>3297440204</v>
      </c>
      <c r="C644" s="42" t="s">
        <v>415</v>
      </c>
      <c r="D644" s="39" t="s">
        <v>1956</v>
      </c>
      <c r="E644" s="14" t="s">
        <v>32</v>
      </c>
      <c r="F644" s="195">
        <v>6.4</v>
      </c>
      <c r="G644" s="196">
        <f t="shared" si="21"/>
        <v>6.4</v>
      </c>
      <c r="H644" s="254">
        <v>50</v>
      </c>
      <c r="I644" s="254">
        <v>250</v>
      </c>
    </row>
    <row r="645" spans="1:9" s="15" customFormat="1" ht="20.100000000000001" customHeight="1" x14ac:dyDescent="0.25">
      <c r="A645" s="41"/>
      <c r="B645" s="44">
        <v>3297440211</v>
      </c>
      <c r="C645" s="42" t="s">
        <v>416</v>
      </c>
      <c r="D645" s="39" t="s">
        <v>1957</v>
      </c>
      <c r="E645" s="14" t="s">
        <v>32</v>
      </c>
      <c r="F645" s="195">
        <v>6.4</v>
      </c>
      <c r="G645" s="196">
        <f t="shared" si="21"/>
        <v>6.4</v>
      </c>
      <c r="H645" s="254">
        <v>50</v>
      </c>
      <c r="I645" s="254">
        <v>400</v>
      </c>
    </row>
    <row r="646" spans="1:9" s="15" customFormat="1" ht="20.100000000000001" customHeight="1" x14ac:dyDescent="0.25">
      <c r="A646" s="41"/>
      <c r="B646" s="44">
        <v>3297441206</v>
      </c>
      <c r="C646" s="42" t="s">
        <v>417</v>
      </c>
      <c r="D646" s="39" t="s">
        <v>1958</v>
      </c>
      <c r="E646" s="14" t="s">
        <v>32</v>
      </c>
      <c r="F646" s="195">
        <v>9.8000000000000007</v>
      </c>
      <c r="G646" s="196">
        <f t="shared" si="21"/>
        <v>9.8000000000000007</v>
      </c>
      <c r="H646" s="254">
        <v>50</v>
      </c>
      <c r="I646" s="254">
        <v>300</v>
      </c>
    </row>
    <row r="647" spans="1:9" s="15" customFormat="1" ht="20.100000000000001" customHeight="1" x14ac:dyDescent="0.25">
      <c r="A647" s="41"/>
      <c r="B647" s="44">
        <v>3297441215</v>
      </c>
      <c r="C647" s="42" t="s">
        <v>418</v>
      </c>
      <c r="D647" s="39" t="s">
        <v>1959</v>
      </c>
      <c r="E647" s="14" t="s">
        <v>32</v>
      </c>
      <c r="F647" s="195">
        <v>14.3</v>
      </c>
      <c r="G647" s="196">
        <f t="shared" si="21"/>
        <v>14.3</v>
      </c>
      <c r="H647" s="254">
        <v>20</v>
      </c>
      <c r="I647" s="254">
        <v>100</v>
      </c>
    </row>
    <row r="648" spans="1:9" s="15" customFormat="1" ht="20.100000000000001" customHeight="1" x14ac:dyDescent="0.25">
      <c r="A648" s="41"/>
      <c r="B648" s="44">
        <v>3297442204</v>
      </c>
      <c r="C648" s="42" t="s">
        <v>419</v>
      </c>
      <c r="D648" s="39" t="s">
        <v>1960</v>
      </c>
      <c r="E648" s="14" t="s">
        <v>32</v>
      </c>
      <c r="F648" s="195">
        <v>26.8</v>
      </c>
      <c r="G648" s="196">
        <f t="shared" si="21"/>
        <v>26.8</v>
      </c>
      <c r="H648" s="254">
        <v>10</v>
      </c>
      <c r="I648" s="254">
        <v>60</v>
      </c>
    </row>
    <row r="649" spans="1:9" s="15" customFormat="1" ht="20.100000000000001" customHeight="1" x14ac:dyDescent="0.25">
      <c r="A649" s="41"/>
      <c r="B649" s="44">
        <v>3297442211</v>
      </c>
      <c r="C649" s="42" t="s">
        <v>420</v>
      </c>
      <c r="D649" s="39" t="s">
        <v>1961</v>
      </c>
      <c r="E649" s="14" t="s">
        <v>32</v>
      </c>
      <c r="F649" s="195">
        <v>61.5</v>
      </c>
      <c r="G649" s="196">
        <f t="shared" si="21"/>
        <v>61.5</v>
      </c>
      <c r="H649" s="254">
        <v>10</v>
      </c>
      <c r="I649" s="254">
        <v>30</v>
      </c>
    </row>
    <row r="650" spans="1:9" s="15" customFormat="1" ht="20.100000000000001" customHeight="1" x14ac:dyDescent="0.25">
      <c r="A650" s="41"/>
      <c r="B650" s="44">
        <v>3297443204</v>
      </c>
      <c r="C650" s="42" t="s">
        <v>421</v>
      </c>
      <c r="D650" s="39" t="s">
        <v>1962</v>
      </c>
      <c r="E650" s="14" t="s">
        <v>32</v>
      </c>
      <c r="F650" s="195">
        <v>109.9</v>
      </c>
      <c r="G650" s="196">
        <f t="shared" si="21"/>
        <v>109.9</v>
      </c>
      <c r="H650" s="254">
        <v>5</v>
      </c>
      <c r="I650" s="254">
        <v>20</v>
      </c>
    </row>
    <row r="651" spans="1:9" s="15" customFormat="1" ht="20.100000000000001" customHeight="1" x14ac:dyDescent="0.25">
      <c r="A651" s="41"/>
      <c r="B651" s="44">
        <v>3297443211</v>
      </c>
      <c r="C651" s="42" t="s">
        <v>422</v>
      </c>
      <c r="D651" s="39" t="s">
        <v>1963</v>
      </c>
      <c r="E651" s="14" t="s">
        <v>32</v>
      </c>
      <c r="F651" s="195">
        <v>216.3</v>
      </c>
      <c r="G651" s="196">
        <f t="shared" si="21"/>
        <v>216.3</v>
      </c>
      <c r="H651" s="254">
        <v>2</v>
      </c>
      <c r="I651" s="254">
        <v>6</v>
      </c>
    </row>
    <row r="652" spans="1:9" s="15" customFormat="1" ht="20.100000000000001" customHeight="1" x14ac:dyDescent="0.25">
      <c r="A652" s="41"/>
      <c r="B652" s="44">
        <v>3297443217</v>
      </c>
      <c r="C652" s="42" t="s">
        <v>423</v>
      </c>
      <c r="D652" s="39" t="s">
        <v>1964</v>
      </c>
      <c r="E652" s="14" t="s">
        <v>32</v>
      </c>
      <c r="F652" s="195">
        <v>438.7</v>
      </c>
      <c r="G652" s="196">
        <f t="shared" si="21"/>
        <v>438.7</v>
      </c>
      <c r="H652" s="254">
        <v>1</v>
      </c>
      <c r="I652" s="254">
        <v>6</v>
      </c>
    </row>
    <row r="653" spans="1:9" s="15" customFormat="1" ht="20.100000000000001" customHeight="1" x14ac:dyDescent="0.25">
      <c r="A653" s="41"/>
      <c r="B653" s="44">
        <v>3297444203</v>
      </c>
      <c r="C653" s="42" t="s">
        <v>424</v>
      </c>
      <c r="D653" s="39" t="s">
        <v>1965</v>
      </c>
      <c r="E653" s="14" t="s">
        <v>32</v>
      </c>
      <c r="F653" s="195">
        <v>612.70000000000005</v>
      </c>
      <c r="G653" s="196">
        <f t="shared" si="21"/>
        <v>612.70000000000005</v>
      </c>
      <c r="H653" s="254">
        <v>1</v>
      </c>
      <c r="I653" s="254">
        <v>4</v>
      </c>
    </row>
    <row r="654" spans="1:9" s="15" customFormat="1" ht="20.100000000000001" customHeight="1" x14ac:dyDescent="0.25">
      <c r="A654" s="46"/>
      <c r="B654" s="209">
        <v>3295414203</v>
      </c>
      <c r="C654" s="95" t="s">
        <v>4285</v>
      </c>
      <c r="D654" s="211" t="s">
        <v>3754</v>
      </c>
      <c r="E654" s="14" t="s">
        <v>32</v>
      </c>
      <c r="F654" s="195">
        <v>1320.5</v>
      </c>
      <c r="G654" s="196">
        <f t="shared" si="21"/>
        <v>1320.5</v>
      </c>
      <c r="H654" s="254">
        <v>1</v>
      </c>
      <c r="I654" s="254">
        <v>1</v>
      </c>
    </row>
    <row r="655" spans="1:9" s="15" customFormat="1" ht="20.100000000000001" customHeight="1" x14ac:dyDescent="0.25">
      <c r="A655" s="46"/>
      <c r="B655" s="209">
        <v>3295414204</v>
      </c>
      <c r="C655" s="95" t="s">
        <v>4286</v>
      </c>
      <c r="D655" s="211" t="s">
        <v>3755</v>
      </c>
      <c r="E655" s="14" t="s">
        <v>32</v>
      </c>
      <c r="F655" s="195">
        <v>2176.3000000000002</v>
      </c>
      <c r="G655" s="196">
        <f t="shared" si="21"/>
        <v>2176.3000000000002</v>
      </c>
      <c r="H655" s="254">
        <v>1</v>
      </c>
      <c r="I655" s="254">
        <v>1</v>
      </c>
    </row>
    <row r="656" spans="1:9" s="15" customFormat="1" ht="20.100000000000001" customHeight="1" x14ac:dyDescent="0.25">
      <c r="A656" s="48"/>
      <c r="B656" s="209">
        <v>3295414205</v>
      </c>
      <c r="C656" s="95" t="s">
        <v>4287</v>
      </c>
      <c r="D656" s="211" t="s">
        <v>3756</v>
      </c>
      <c r="E656" s="14" t="s">
        <v>32</v>
      </c>
      <c r="F656" s="195">
        <v>4705.6000000000004</v>
      </c>
      <c r="G656" s="196">
        <f t="shared" si="21"/>
        <v>4705.6000000000004</v>
      </c>
      <c r="H656" s="254">
        <v>1</v>
      </c>
      <c r="I656" s="254">
        <v>1</v>
      </c>
    </row>
    <row r="657" spans="1:9" s="15" customFormat="1" ht="20.100000000000001" customHeight="1" x14ac:dyDescent="0.25">
      <c r="A657" s="47" t="s">
        <v>425</v>
      </c>
      <c r="B657" s="44">
        <v>3297440213</v>
      </c>
      <c r="C657" s="42" t="s">
        <v>426</v>
      </c>
      <c r="D657" s="39" t="s">
        <v>3722</v>
      </c>
      <c r="E657" s="14" t="s">
        <v>32</v>
      </c>
      <c r="F657" s="195">
        <v>17.5</v>
      </c>
      <c r="G657" s="196">
        <f t="shared" si="21"/>
        <v>17.5</v>
      </c>
      <c r="H657" s="254">
        <v>20</v>
      </c>
      <c r="I657" s="254">
        <v>200</v>
      </c>
    </row>
    <row r="658" spans="1:9" s="15" customFormat="1" ht="20.100000000000001" customHeight="1" x14ac:dyDescent="0.25">
      <c r="A658" s="41" t="s">
        <v>427</v>
      </c>
      <c r="B658" s="44">
        <v>3295411202</v>
      </c>
      <c r="C658" s="42" t="s">
        <v>428</v>
      </c>
      <c r="D658" s="39" t="s">
        <v>3747</v>
      </c>
      <c r="E658" s="14" t="s">
        <v>32</v>
      </c>
      <c r="F658" s="195">
        <v>55</v>
      </c>
      <c r="G658" s="196">
        <f t="shared" si="21"/>
        <v>55</v>
      </c>
      <c r="H658" s="254">
        <v>1</v>
      </c>
      <c r="I658" s="254">
        <v>1</v>
      </c>
    </row>
    <row r="659" spans="1:9" s="15" customFormat="1" ht="20.100000000000001" customHeight="1" x14ac:dyDescent="0.25">
      <c r="A659" s="47" t="s">
        <v>429</v>
      </c>
      <c r="B659" s="44">
        <v>3297440212</v>
      </c>
      <c r="C659" s="42" t="s">
        <v>430</v>
      </c>
      <c r="D659" s="39" t="s">
        <v>3721</v>
      </c>
      <c r="E659" s="14" t="s">
        <v>32</v>
      </c>
      <c r="F659" s="195">
        <v>8.4</v>
      </c>
      <c r="G659" s="196">
        <f t="shared" si="21"/>
        <v>8.4</v>
      </c>
      <c r="H659" s="254">
        <v>50</v>
      </c>
      <c r="I659" s="254">
        <v>300</v>
      </c>
    </row>
    <row r="660" spans="1:9" s="15" customFormat="1" ht="20.100000000000001" customHeight="1" x14ac:dyDescent="0.25">
      <c r="A660" s="41" t="s">
        <v>431</v>
      </c>
      <c r="B660" s="44">
        <v>3297441207</v>
      </c>
      <c r="C660" s="42" t="s">
        <v>432</v>
      </c>
      <c r="D660" s="39" t="s">
        <v>3723</v>
      </c>
      <c r="E660" s="14" t="s">
        <v>32</v>
      </c>
      <c r="F660" s="195">
        <v>12.7</v>
      </c>
      <c r="G660" s="196">
        <f t="shared" si="21"/>
        <v>12.7</v>
      </c>
      <c r="H660" s="254">
        <v>50</v>
      </c>
      <c r="I660" s="254">
        <v>250</v>
      </c>
    </row>
    <row r="661" spans="1:9" s="15" customFormat="1" ht="20.100000000000001" customHeight="1" x14ac:dyDescent="0.25">
      <c r="A661" s="41"/>
      <c r="B661" s="44">
        <v>3295411201</v>
      </c>
      <c r="C661" s="42" t="s">
        <v>433</v>
      </c>
      <c r="D661" s="39" t="s">
        <v>3746</v>
      </c>
      <c r="E661" s="14" t="s">
        <v>32</v>
      </c>
      <c r="F661" s="195">
        <v>39.799999999999997</v>
      </c>
      <c r="G661" s="196">
        <f t="shared" si="21"/>
        <v>39.799999999999997</v>
      </c>
      <c r="H661" s="254">
        <v>1</v>
      </c>
      <c r="I661" s="254">
        <v>1</v>
      </c>
    </row>
    <row r="662" spans="1:9" s="15" customFormat="1" ht="20.100000000000001" customHeight="1" x14ac:dyDescent="0.25">
      <c r="A662" s="47" t="s">
        <v>434</v>
      </c>
      <c r="B662" s="44">
        <v>3295411203</v>
      </c>
      <c r="C662" s="42" t="s">
        <v>435</v>
      </c>
      <c r="D662" s="43" t="s">
        <v>1966</v>
      </c>
      <c r="E662" s="14" t="s">
        <v>32</v>
      </c>
      <c r="F662" s="195">
        <v>29.2</v>
      </c>
      <c r="G662" s="196">
        <f t="shared" si="21"/>
        <v>29.2</v>
      </c>
      <c r="H662" s="254">
        <v>1</v>
      </c>
      <c r="I662" s="254">
        <v>1</v>
      </c>
    </row>
    <row r="663" spans="1:9" s="15" customFormat="1" ht="20.100000000000001" customHeight="1" x14ac:dyDescent="0.25">
      <c r="A663" s="47" t="s">
        <v>436</v>
      </c>
      <c r="B663" s="44">
        <v>3297440303</v>
      </c>
      <c r="C663" s="42" t="s">
        <v>437</v>
      </c>
      <c r="D663" s="43" t="s">
        <v>1967</v>
      </c>
      <c r="E663" s="14" t="s">
        <v>32</v>
      </c>
      <c r="F663" s="195">
        <v>12.4</v>
      </c>
      <c r="G663" s="196">
        <f t="shared" si="21"/>
        <v>12.4</v>
      </c>
      <c r="H663" s="254">
        <v>50</v>
      </c>
      <c r="I663" s="254">
        <v>250</v>
      </c>
    </row>
    <row r="664" spans="1:9" s="15" customFormat="1" ht="20.100000000000001" customHeight="1" x14ac:dyDescent="0.25">
      <c r="A664" s="41"/>
      <c r="B664" s="44">
        <v>3297440312</v>
      </c>
      <c r="C664" s="42" t="s">
        <v>438</v>
      </c>
      <c r="D664" s="43" t="s">
        <v>1968</v>
      </c>
      <c r="E664" s="14" t="s">
        <v>32</v>
      </c>
      <c r="F664" s="195">
        <v>8.4</v>
      </c>
      <c r="G664" s="196">
        <f t="shared" si="21"/>
        <v>8.4</v>
      </c>
      <c r="H664" s="254">
        <v>50</v>
      </c>
      <c r="I664" s="254">
        <v>300</v>
      </c>
    </row>
    <row r="665" spans="1:9" s="15" customFormat="1" ht="20.100000000000001" customHeight="1" x14ac:dyDescent="0.25">
      <c r="A665" s="41"/>
      <c r="B665" s="44">
        <v>3297441310</v>
      </c>
      <c r="C665" s="42" t="s">
        <v>439</v>
      </c>
      <c r="D665" s="43" t="s">
        <v>1969</v>
      </c>
      <c r="E665" s="14" t="s">
        <v>32</v>
      </c>
      <c r="F665" s="195">
        <v>11.3</v>
      </c>
      <c r="G665" s="196">
        <f t="shared" si="21"/>
        <v>11.3</v>
      </c>
      <c r="H665" s="254">
        <v>50</v>
      </c>
      <c r="I665" s="254">
        <v>150</v>
      </c>
    </row>
    <row r="666" spans="1:9" s="15" customFormat="1" ht="20.100000000000001" customHeight="1" x14ac:dyDescent="0.25">
      <c r="A666" s="41"/>
      <c r="B666" s="44">
        <v>3297441330</v>
      </c>
      <c r="C666" s="42" t="s">
        <v>440</v>
      </c>
      <c r="D666" s="43" t="s">
        <v>1970</v>
      </c>
      <c r="E666" s="14" t="s">
        <v>32</v>
      </c>
      <c r="F666" s="195">
        <v>21.6</v>
      </c>
      <c r="G666" s="196">
        <f t="shared" si="21"/>
        <v>21.6</v>
      </c>
      <c r="H666" s="254">
        <v>20</v>
      </c>
      <c r="I666" s="254">
        <v>100</v>
      </c>
    </row>
    <row r="667" spans="1:9" s="15" customFormat="1" ht="20.100000000000001" customHeight="1" x14ac:dyDescent="0.25">
      <c r="A667" s="41"/>
      <c r="B667" s="44">
        <v>3297442305</v>
      </c>
      <c r="C667" s="42" t="s">
        <v>441</v>
      </c>
      <c r="D667" s="43" t="s">
        <v>1971</v>
      </c>
      <c r="E667" s="14" t="s">
        <v>32</v>
      </c>
      <c r="F667" s="195">
        <v>38.9</v>
      </c>
      <c r="G667" s="196">
        <f t="shared" si="21"/>
        <v>38.9</v>
      </c>
      <c r="H667" s="254">
        <v>10</v>
      </c>
      <c r="I667" s="254">
        <v>50</v>
      </c>
    </row>
    <row r="668" spans="1:9" s="15" customFormat="1" ht="20.100000000000001" customHeight="1" x14ac:dyDescent="0.25">
      <c r="A668" s="41"/>
      <c r="B668" s="44">
        <v>3297442322</v>
      </c>
      <c r="C668" s="42" t="s">
        <v>442</v>
      </c>
      <c r="D668" s="43" t="s">
        <v>1972</v>
      </c>
      <c r="E668" s="14" t="s">
        <v>32</v>
      </c>
      <c r="F668" s="195">
        <v>71.7</v>
      </c>
      <c r="G668" s="196">
        <f t="shared" si="21"/>
        <v>71.7</v>
      </c>
      <c r="H668" s="254">
        <v>5</v>
      </c>
      <c r="I668" s="254">
        <v>30</v>
      </c>
    </row>
    <row r="669" spans="1:9" s="15" customFormat="1" ht="20.100000000000001" customHeight="1" x14ac:dyDescent="0.25">
      <c r="A669" s="41"/>
      <c r="B669" s="44">
        <v>3297443304</v>
      </c>
      <c r="C669" s="42" t="s">
        <v>443</v>
      </c>
      <c r="D669" s="43" t="s">
        <v>1973</v>
      </c>
      <c r="E669" s="14" t="s">
        <v>32</v>
      </c>
      <c r="F669" s="195">
        <v>174.6</v>
      </c>
      <c r="G669" s="196">
        <f t="shared" si="21"/>
        <v>174.6</v>
      </c>
      <c r="H669" s="254">
        <v>2</v>
      </c>
      <c r="I669" s="254">
        <v>16</v>
      </c>
    </row>
    <row r="670" spans="1:9" s="15" customFormat="1" ht="20.100000000000001" customHeight="1" x14ac:dyDescent="0.25">
      <c r="A670" s="41"/>
      <c r="B670" s="44">
        <v>3297443314</v>
      </c>
      <c r="C670" s="42" t="s">
        <v>444</v>
      </c>
      <c r="D670" s="43" t="s">
        <v>1974</v>
      </c>
      <c r="E670" s="14" t="s">
        <v>32</v>
      </c>
      <c r="F670" s="195">
        <v>347.9</v>
      </c>
      <c r="G670" s="196">
        <f t="shared" si="21"/>
        <v>347.9</v>
      </c>
      <c r="H670" s="254">
        <v>1</v>
      </c>
      <c r="I670" s="254">
        <v>6</v>
      </c>
    </row>
    <row r="671" spans="1:9" s="15" customFormat="1" ht="20.100000000000001" customHeight="1" x14ac:dyDescent="0.25">
      <c r="A671" s="41"/>
      <c r="B671" s="44">
        <v>3297443319</v>
      </c>
      <c r="C671" s="42" t="s">
        <v>445</v>
      </c>
      <c r="D671" s="43" t="s">
        <v>1975</v>
      </c>
      <c r="E671" s="14" t="s">
        <v>32</v>
      </c>
      <c r="F671" s="195">
        <v>520</v>
      </c>
      <c r="G671" s="196">
        <f t="shared" si="21"/>
        <v>520</v>
      </c>
      <c r="H671" s="254">
        <v>1</v>
      </c>
      <c r="I671" s="254">
        <v>6</v>
      </c>
    </row>
    <row r="672" spans="1:9" s="15" customFormat="1" ht="20.100000000000001" customHeight="1" x14ac:dyDescent="0.25">
      <c r="A672" s="41"/>
      <c r="B672" s="44">
        <v>3297444301</v>
      </c>
      <c r="C672" s="42" t="s">
        <v>446</v>
      </c>
      <c r="D672" s="43" t="s">
        <v>1976</v>
      </c>
      <c r="E672" s="14" t="s">
        <v>32</v>
      </c>
      <c r="F672" s="195">
        <v>706.2</v>
      </c>
      <c r="G672" s="196">
        <f t="shared" si="21"/>
        <v>706.2</v>
      </c>
      <c r="H672" s="254">
        <v>1</v>
      </c>
      <c r="I672" s="254">
        <v>4</v>
      </c>
    </row>
    <row r="673" spans="1:9" s="15" customFormat="1" ht="20.100000000000001" customHeight="1" x14ac:dyDescent="0.25">
      <c r="A673" s="46"/>
      <c r="B673" s="209">
        <v>3295414301</v>
      </c>
      <c r="C673" s="95" t="s">
        <v>4288</v>
      </c>
      <c r="D673" s="211" t="s">
        <v>3757</v>
      </c>
      <c r="E673" s="14" t="s">
        <v>32</v>
      </c>
      <c r="F673" s="195">
        <v>1608.9</v>
      </c>
      <c r="G673" s="196">
        <f t="shared" si="21"/>
        <v>1608.9</v>
      </c>
      <c r="H673" s="254">
        <v>1</v>
      </c>
      <c r="I673" s="254">
        <v>1</v>
      </c>
    </row>
    <row r="674" spans="1:9" s="15" customFormat="1" ht="20.100000000000001" customHeight="1" x14ac:dyDescent="0.25">
      <c r="A674" s="46"/>
      <c r="B674" s="209">
        <v>3295414302</v>
      </c>
      <c r="C674" s="95" t="s">
        <v>4289</v>
      </c>
      <c r="D674" s="211" t="s">
        <v>3758</v>
      </c>
      <c r="E674" s="14" t="s">
        <v>32</v>
      </c>
      <c r="F674" s="195">
        <v>3030</v>
      </c>
      <c r="G674" s="196">
        <f t="shared" si="21"/>
        <v>3030</v>
      </c>
      <c r="H674" s="254">
        <v>1</v>
      </c>
      <c r="I674" s="254">
        <v>1</v>
      </c>
    </row>
    <row r="675" spans="1:9" s="15" customFormat="1" ht="20.100000000000001" customHeight="1" x14ac:dyDescent="0.25">
      <c r="A675" s="48"/>
      <c r="B675" s="209">
        <v>3295414303</v>
      </c>
      <c r="C675" s="95" t="s">
        <v>4290</v>
      </c>
      <c r="D675" s="211" t="s">
        <v>3759</v>
      </c>
      <c r="E675" s="14" t="s">
        <v>32</v>
      </c>
      <c r="F675" s="195">
        <v>4919</v>
      </c>
      <c r="G675" s="196">
        <f t="shared" si="21"/>
        <v>4919</v>
      </c>
      <c r="H675" s="254">
        <v>1</v>
      </c>
      <c r="I675" s="254">
        <v>1</v>
      </c>
    </row>
    <row r="676" spans="1:9" s="15" customFormat="1" ht="20.100000000000001" customHeight="1" x14ac:dyDescent="0.25">
      <c r="A676" s="47" t="s">
        <v>447</v>
      </c>
      <c r="B676" s="44">
        <v>3297440313</v>
      </c>
      <c r="C676" s="42" t="s">
        <v>448</v>
      </c>
      <c r="D676" s="43" t="s">
        <v>1977</v>
      </c>
      <c r="E676" s="14" t="s">
        <v>32</v>
      </c>
      <c r="F676" s="195">
        <v>17.600000000000001</v>
      </c>
      <c r="G676" s="196">
        <f t="shared" si="21"/>
        <v>17.600000000000001</v>
      </c>
      <c r="H676" s="254">
        <v>50</v>
      </c>
      <c r="I676" s="254">
        <v>300</v>
      </c>
    </row>
    <row r="677" spans="1:9" s="15" customFormat="1" ht="20.100000000000001" customHeight="1" x14ac:dyDescent="0.25">
      <c r="A677" s="41"/>
      <c r="B677" s="44">
        <v>3297440314</v>
      </c>
      <c r="C677" s="42" t="s">
        <v>449</v>
      </c>
      <c r="D677" s="43" t="s">
        <v>1978</v>
      </c>
      <c r="E677" s="14" t="s">
        <v>32</v>
      </c>
      <c r="F677" s="195">
        <v>15.8</v>
      </c>
      <c r="G677" s="196">
        <f t="shared" si="21"/>
        <v>15.8</v>
      </c>
      <c r="H677" s="254">
        <v>50</v>
      </c>
      <c r="I677" s="254">
        <v>150</v>
      </c>
    </row>
    <row r="678" spans="1:9" s="15" customFormat="1" ht="20.100000000000001" customHeight="1" x14ac:dyDescent="0.25">
      <c r="A678" s="41"/>
      <c r="B678" s="44">
        <v>3297441311</v>
      </c>
      <c r="C678" s="42" t="s">
        <v>450</v>
      </c>
      <c r="D678" s="43" t="s">
        <v>1979</v>
      </c>
      <c r="E678" s="14" t="s">
        <v>32</v>
      </c>
      <c r="F678" s="195">
        <v>13.2</v>
      </c>
      <c r="G678" s="196">
        <f t="shared" si="21"/>
        <v>13.2</v>
      </c>
      <c r="H678" s="254">
        <v>50</v>
      </c>
      <c r="I678" s="254">
        <v>200</v>
      </c>
    </row>
    <row r="679" spans="1:9" s="15" customFormat="1" ht="20.100000000000001" customHeight="1" x14ac:dyDescent="0.25">
      <c r="A679" s="41"/>
      <c r="B679" s="44">
        <v>3297441312</v>
      </c>
      <c r="C679" s="42" t="s">
        <v>451</v>
      </c>
      <c r="D679" s="43" t="s">
        <v>1980</v>
      </c>
      <c r="E679" s="14" t="s">
        <v>32</v>
      </c>
      <c r="F679" s="195">
        <v>15.4</v>
      </c>
      <c r="G679" s="196">
        <f t="shared" si="21"/>
        <v>15.4</v>
      </c>
      <c r="H679" s="254">
        <v>50</v>
      </c>
      <c r="I679" s="254">
        <v>150</v>
      </c>
    </row>
    <row r="680" spans="1:9" s="15" customFormat="1" ht="20.100000000000001" customHeight="1" x14ac:dyDescent="0.25">
      <c r="A680" s="41"/>
      <c r="B680" s="44">
        <v>3297441313</v>
      </c>
      <c r="C680" s="42" t="s">
        <v>452</v>
      </c>
      <c r="D680" s="43" t="s">
        <v>1981</v>
      </c>
      <c r="E680" s="14" t="s">
        <v>32</v>
      </c>
      <c r="F680" s="195">
        <v>27.9</v>
      </c>
      <c r="G680" s="196">
        <f t="shared" si="21"/>
        <v>27.9</v>
      </c>
      <c r="H680" s="254">
        <v>20</v>
      </c>
      <c r="I680" s="254">
        <v>120</v>
      </c>
    </row>
    <row r="681" spans="1:9" s="15" customFormat="1" ht="20.100000000000001" customHeight="1" x14ac:dyDescent="0.25">
      <c r="A681" s="41"/>
      <c r="B681" s="44">
        <v>3297441314</v>
      </c>
      <c r="C681" s="42" t="s">
        <v>453</v>
      </c>
      <c r="D681" s="43" t="s">
        <v>1982</v>
      </c>
      <c r="E681" s="14" t="s">
        <v>32</v>
      </c>
      <c r="F681" s="195">
        <v>27.9</v>
      </c>
      <c r="G681" s="196">
        <f t="shared" si="21"/>
        <v>27.9</v>
      </c>
      <c r="H681" s="254">
        <v>10</v>
      </c>
      <c r="I681" s="254">
        <v>100</v>
      </c>
    </row>
    <row r="682" spans="1:9" s="15" customFormat="1" ht="20.100000000000001" customHeight="1" x14ac:dyDescent="0.25">
      <c r="A682" s="41"/>
      <c r="B682" s="44">
        <v>3297441331</v>
      </c>
      <c r="C682" s="42" t="s">
        <v>454</v>
      </c>
      <c r="D682" s="43" t="s">
        <v>1983</v>
      </c>
      <c r="E682" s="14" t="s">
        <v>32</v>
      </c>
      <c r="F682" s="195">
        <v>22.8</v>
      </c>
      <c r="G682" s="196">
        <f t="shared" si="21"/>
        <v>22.8</v>
      </c>
      <c r="H682" s="254">
        <v>20</v>
      </c>
      <c r="I682" s="254">
        <v>100</v>
      </c>
    </row>
    <row r="683" spans="1:9" s="15" customFormat="1" ht="20.100000000000001" customHeight="1" x14ac:dyDescent="0.25">
      <c r="A683" s="41"/>
      <c r="B683" s="44">
        <v>3297441332</v>
      </c>
      <c r="C683" s="42" t="s">
        <v>455</v>
      </c>
      <c r="D683" s="43" t="s">
        <v>1984</v>
      </c>
      <c r="E683" s="14" t="s">
        <v>32</v>
      </c>
      <c r="F683" s="195">
        <v>53.2</v>
      </c>
      <c r="G683" s="196">
        <f t="shared" si="21"/>
        <v>53.2</v>
      </c>
      <c r="H683" s="254">
        <v>20</v>
      </c>
      <c r="I683" s="254">
        <v>100</v>
      </c>
    </row>
    <row r="684" spans="1:9" s="15" customFormat="1" ht="20.100000000000001" customHeight="1" x14ac:dyDescent="0.25">
      <c r="A684" s="41"/>
      <c r="B684" s="44">
        <v>3297441333</v>
      </c>
      <c r="C684" s="42" t="s">
        <v>456</v>
      </c>
      <c r="D684" s="43" t="s">
        <v>1985</v>
      </c>
      <c r="E684" s="14" t="s">
        <v>32</v>
      </c>
      <c r="F684" s="195">
        <v>22.6</v>
      </c>
      <c r="G684" s="196">
        <f t="shared" si="21"/>
        <v>22.6</v>
      </c>
      <c r="H684" s="254">
        <v>20</v>
      </c>
      <c r="I684" s="254">
        <v>100</v>
      </c>
    </row>
    <row r="685" spans="1:9" s="15" customFormat="1" ht="20.100000000000001" customHeight="1" x14ac:dyDescent="0.25">
      <c r="A685" s="41"/>
      <c r="B685" s="44">
        <v>3297441334</v>
      </c>
      <c r="C685" s="42" t="s">
        <v>457</v>
      </c>
      <c r="D685" s="43" t="s">
        <v>1986</v>
      </c>
      <c r="E685" s="14" t="s">
        <v>32</v>
      </c>
      <c r="F685" s="195">
        <v>22.6</v>
      </c>
      <c r="G685" s="196">
        <f t="shared" si="21"/>
        <v>22.6</v>
      </c>
      <c r="H685" s="254">
        <v>20</v>
      </c>
      <c r="I685" s="254">
        <v>100</v>
      </c>
    </row>
    <row r="686" spans="1:9" s="15" customFormat="1" ht="20.100000000000001" customHeight="1" x14ac:dyDescent="0.25">
      <c r="A686" s="41"/>
      <c r="B686" s="44">
        <v>3297441335</v>
      </c>
      <c r="C686" s="42" t="s">
        <v>458</v>
      </c>
      <c r="D686" s="43" t="s">
        <v>1987</v>
      </c>
      <c r="E686" s="14" t="s">
        <v>32</v>
      </c>
      <c r="F686" s="195">
        <v>45.5</v>
      </c>
      <c r="G686" s="196">
        <f t="shared" si="21"/>
        <v>45.5</v>
      </c>
      <c r="H686" s="254">
        <v>10</v>
      </c>
      <c r="I686" s="254">
        <v>50</v>
      </c>
    </row>
    <row r="687" spans="1:9" s="15" customFormat="1" ht="20.100000000000001" customHeight="1" x14ac:dyDescent="0.25">
      <c r="A687" s="41"/>
      <c r="B687" s="44">
        <v>3297442306</v>
      </c>
      <c r="C687" s="42" t="s">
        <v>459</v>
      </c>
      <c r="D687" s="43" t="s">
        <v>1988</v>
      </c>
      <c r="E687" s="14" t="s">
        <v>32</v>
      </c>
      <c r="F687" s="195">
        <v>48.9</v>
      </c>
      <c r="G687" s="196">
        <f t="shared" si="21"/>
        <v>48.9</v>
      </c>
      <c r="H687" s="254">
        <v>10</v>
      </c>
      <c r="I687" s="254">
        <v>60</v>
      </c>
    </row>
    <row r="688" spans="1:9" s="15" customFormat="1" ht="20.100000000000001" customHeight="1" x14ac:dyDescent="0.25">
      <c r="A688" s="41"/>
      <c r="B688" s="44">
        <v>3297442307</v>
      </c>
      <c r="C688" s="42" t="s">
        <v>460</v>
      </c>
      <c r="D688" s="43" t="s">
        <v>1989</v>
      </c>
      <c r="E688" s="14" t="s">
        <v>32</v>
      </c>
      <c r="F688" s="195">
        <v>49.6</v>
      </c>
      <c r="G688" s="196">
        <f t="shared" si="21"/>
        <v>49.6</v>
      </c>
      <c r="H688" s="254">
        <v>10</v>
      </c>
      <c r="I688" s="254">
        <v>60</v>
      </c>
    </row>
    <row r="689" spans="1:9" s="15" customFormat="1" ht="20.100000000000001" customHeight="1" x14ac:dyDescent="0.25">
      <c r="A689" s="41"/>
      <c r="B689" s="44">
        <v>3297442308</v>
      </c>
      <c r="C689" s="42" t="s">
        <v>461</v>
      </c>
      <c r="D689" s="43" t="s">
        <v>1990</v>
      </c>
      <c r="E689" s="14" t="s">
        <v>32</v>
      </c>
      <c r="F689" s="195">
        <v>72.900000000000006</v>
      </c>
      <c r="G689" s="196">
        <f t="shared" si="21"/>
        <v>72.900000000000006</v>
      </c>
      <c r="H689" s="254">
        <v>10</v>
      </c>
      <c r="I689" s="254">
        <v>50</v>
      </c>
    </row>
    <row r="690" spans="1:9" s="15" customFormat="1" ht="20.100000000000001" customHeight="1" x14ac:dyDescent="0.25">
      <c r="A690" s="41"/>
      <c r="B690" s="44">
        <v>3297442323</v>
      </c>
      <c r="C690" s="42" t="s">
        <v>462</v>
      </c>
      <c r="D690" s="43" t="s">
        <v>1991</v>
      </c>
      <c r="E690" s="14" t="s">
        <v>32</v>
      </c>
      <c r="F690" s="195">
        <v>121.8</v>
      </c>
      <c r="G690" s="196">
        <f t="shared" si="21"/>
        <v>121.8</v>
      </c>
      <c r="H690" s="254">
        <v>5</v>
      </c>
      <c r="I690" s="254">
        <v>30</v>
      </c>
    </row>
    <row r="691" spans="1:9" s="15" customFormat="1" ht="20.100000000000001" customHeight="1" x14ac:dyDescent="0.25">
      <c r="A691" s="41"/>
      <c r="B691" s="44">
        <v>3297442324</v>
      </c>
      <c r="C691" s="42" t="s">
        <v>463</v>
      </c>
      <c r="D691" s="43" t="s">
        <v>1992</v>
      </c>
      <c r="E691" s="14" t="s">
        <v>32</v>
      </c>
      <c r="F691" s="195">
        <v>78.5</v>
      </c>
      <c r="G691" s="196">
        <f t="shared" si="21"/>
        <v>78.5</v>
      </c>
      <c r="H691" s="254">
        <v>5</v>
      </c>
      <c r="I691" s="254">
        <v>30</v>
      </c>
    </row>
    <row r="692" spans="1:9" s="15" customFormat="1" ht="20.100000000000001" customHeight="1" x14ac:dyDescent="0.25">
      <c r="A692" s="41"/>
      <c r="B692" s="44">
        <v>3297442325</v>
      </c>
      <c r="C692" s="42" t="s">
        <v>464</v>
      </c>
      <c r="D692" s="43" t="s">
        <v>1993</v>
      </c>
      <c r="E692" s="14" t="s">
        <v>32</v>
      </c>
      <c r="F692" s="195">
        <v>155.5</v>
      </c>
      <c r="G692" s="196">
        <f t="shared" si="21"/>
        <v>155.5</v>
      </c>
      <c r="H692" s="254">
        <v>5</v>
      </c>
      <c r="I692" s="254">
        <v>30</v>
      </c>
    </row>
    <row r="693" spans="1:9" s="15" customFormat="1" ht="20.100000000000001" customHeight="1" x14ac:dyDescent="0.25">
      <c r="A693" s="41"/>
      <c r="B693" s="44">
        <v>3297443306</v>
      </c>
      <c r="C693" s="42" t="s">
        <v>465</v>
      </c>
      <c r="D693" s="43" t="s">
        <v>1994</v>
      </c>
      <c r="E693" s="14" t="s">
        <v>32</v>
      </c>
      <c r="F693" s="195">
        <v>163.69999999999999</v>
      </c>
      <c r="G693" s="196">
        <f t="shared" si="21"/>
        <v>163.69999999999999</v>
      </c>
      <c r="H693" s="254">
        <v>5</v>
      </c>
      <c r="I693" s="254">
        <v>20</v>
      </c>
    </row>
    <row r="694" spans="1:9" s="15" customFormat="1" ht="20.100000000000001" customHeight="1" x14ac:dyDescent="0.25">
      <c r="A694" s="41"/>
      <c r="B694" s="44">
        <v>3297443305</v>
      </c>
      <c r="C694" s="42" t="s">
        <v>466</v>
      </c>
      <c r="D694" s="43" t="s">
        <v>1995</v>
      </c>
      <c r="E694" s="14" t="s">
        <v>32</v>
      </c>
      <c r="F694" s="195">
        <v>193.7</v>
      </c>
      <c r="G694" s="196">
        <f t="shared" si="21"/>
        <v>193.7</v>
      </c>
      <c r="H694" s="254">
        <v>5</v>
      </c>
      <c r="I694" s="254">
        <v>20</v>
      </c>
    </row>
    <row r="695" spans="1:9" s="15" customFormat="1" ht="20.100000000000001" customHeight="1" x14ac:dyDescent="0.25">
      <c r="A695" s="41"/>
      <c r="B695" s="44">
        <v>3297443307</v>
      </c>
      <c r="C695" s="42" t="s">
        <v>467</v>
      </c>
      <c r="D695" s="43" t="s">
        <v>1996</v>
      </c>
      <c r="E695" s="14" t="s">
        <v>32</v>
      </c>
      <c r="F695" s="195">
        <v>193.7</v>
      </c>
      <c r="G695" s="196">
        <f t="shared" si="21"/>
        <v>193.7</v>
      </c>
      <c r="H695" s="254">
        <v>2</v>
      </c>
      <c r="I695" s="254">
        <v>16</v>
      </c>
    </row>
    <row r="696" spans="1:9" s="15" customFormat="1" ht="20.100000000000001" customHeight="1" x14ac:dyDescent="0.25">
      <c r="A696" s="41"/>
      <c r="B696" s="44">
        <v>3297443315</v>
      </c>
      <c r="C696" s="42" t="s">
        <v>468</v>
      </c>
      <c r="D696" s="43" t="s">
        <v>1997</v>
      </c>
      <c r="E696" s="14" t="s">
        <v>32</v>
      </c>
      <c r="F696" s="195">
        <v>346.8</v>
      </c>
      <c r="G696" s="196">
        <f t="shared" ref="G696:G759" si="22">F696*(1-$G$629)</f>
        <v>346.8</v>
      </c>
      <c r="H696" s="254">
        <v>2</v>
      </c>
      <c r="I696" s="254">
        <v>12</v>
      </c>
    </row>
    <row r="697" spans="1:9" s="15" customFormat="1" ht="20.100000000000001" customHeight="1" x14ac:dyDescent="0.25">
      <c r="A697" s="41"/>
      <c r="B697" s="44">
        <v>3297443316</v>
      </c>
      <c r="C697" s="42" t="s">
        <v>469</v>
      </c>
      <c r="D697" s="43" t="s">
        <v>1998</v>
      </c>
      <c r="E697" s="14" t="s">
        <v>32</v>
      </c>
      <c r="F697" s="195">
        <v>360.9</v>
      </c>
      <c r="G697" s="196">
        <f t="shared" si="22"/>
        <v>360.9</v>
      </c>
      <c r="H697" s="254">
        <v>2</v>
      </c>
      <c r="I697" s="254">
        <v>8</v>
      </c>
    </row>
    <row r="698" spans="1:9" s="15" customFormat="1" ht="20.100000000000001" customHeight="1" x14ac:dyDescent="0.25">
      <c r="A698" s="41"/>
      <c r="B698" s="44">
        <v>3297443320</v>
      </c>
      <c r="C698" s="42" t="s">
        <v>470</v>
      </c>
      <c r="D698" s="43" t="s">
        <v>1999</v>
      </c>
      <c r="E698" s="14" t="s">
        <v>32</v>
      </c>
      <c r="F698" s="195">
        <v>702.7</v>
      </c>
      <c r="G698" s="196">
        <f t="shared" si="22"/>
        <v>702.7</v>
      </c>
      <c r="H698" s="254">
        <v>2</v>
      </c>
      <c r="I698" s="254">
        <v>6</v>
      </c>
    </row>
    <row r="699" spans="1:9" s="15" customFormat="1" ht="20.100000000000001" customHeight="1" x14ac:dyDescent="0.25">
      <c r="A699" s="41"/>
      <c r="B699" s="44">
        <v>3297443321</v>
      </c>
      <c r="C699" s="42" t="s">
        <v>471</v>
      </c>
      <c r="D699" s="43" t="s">
        <v>2000</v>
      </c>
      <c r="E699" s="14" t="s">
        <v>32</v>
      </c>
      <c r="F699" s="195">
        <v>726.4</v>
      </c>
      <c r="G699" s="196">
        <f t="shared" si="22"/>
        <v>726.4</v>
      </c>
      <c r="H699" s="254">
        <v>2</v>
      </c>
      <c r="I699" s="254">
        <v>6</v>
      </c>
    </row>
    <row r="700" spans="1:9" s="15" customFormat="1" ht="20.100000000000001" customHeight="1" x14ac:dyDescent="0.25">
      <c r="A700" s="41"/>
      <c r="B700" s="44">
        <v>3297444302</v>
      </c>
      <c r="C700" s="42" t="s">
        <v>472</v>
      </c>
      <c r="D700" s="43" t="s">
        <v>2001</v>
      </c>
      <c r="E700" s="14" t="s">
        <v>32</v>
      </c>
      <c r="F700" s="195">
        <v>827.5</v>
      </c>
      <c r="G700" s="196">
        <f t="shared" si="22"/>
        <v>827.5</v>
      </c>
      <c r="H700" s="254">
        <v>1</v>
      </c>
      <c r="I700" s="254">
        <v>5</v>
      </c>
    </row>
    <row r="701" spans="1:9" s="15" customFormat="1" ht="20.100000000000001" customHeight="1" x14ac:dyDescent="0.25">
      <c r="A701" s="41"/>
      <c r="B701" s="44">
        <v>3297444303</v>
      </c>
      <c r="C701" s="42" t="s">
        <v>473</v>
      </c>
      <c r="D701" s="43" t="s">
        <v>2002</v>
      </c>
      <c r="E701" s="14" t="s">
        <v>32</v>
      </c>
      <c r="F701" s="195">
        <v>834.3</v>
      </c>
      <c r="G701" s="196">
        <f t="shared" si="22"/>
        <v>834.3</v>
      </c>
      <c r="H701" s="254">
        <v>1</v>
      </c>
      <c r="I701" s="254">
        <v>4</v>
      </c>
    </row>
    <row r="702" spans="1:9" s="15" customFormat="1" ht="20.100000000000001" customHeight="1" x14ac:dyDescent="0.25">
      <c r="A702" s="41"/>
      <c r="B702" s="44">
        <v>3297444304</v>
      </c>
      <c r="C702" s="42" t="s">
        <v>474</v>
      </c>
      <c r="D702" s="43" t="s">
        <v>2003</v>
      </c>
      <c r="E702" s="14" t="s">
        <v>32</v>
      </c>
      <c r="F702" s="195">
        <v>847.7</v>
      </c>
      <c r="G702" s="196">
        <f t="shared" si="22"/>
        <v>847.7</v>
      </c>
      <c r="H702" s="254">
        <v>1</v>
      </c>
      <c r="I702" s="254">
        <v>4</v>
      </c>
    </row>
    <row r="703" spans="1:9" s="15" customFormat="1" ht="20.100000000000001" customHeight="1" x14ac:dyDescent="0.25">
      <c r="A703" s="46"/>
      <c r="B703" s="209">
        <v>3295414304</v>
      </c>
      <c r="C703" s="95" t="s">
        <v>4291</v>
      </c>
      <c r="D703" s="211" t="s">
        <v>3760</v>
      </c>
      <c r="E703" s="14" t="s">
        <v>32</v>
      </c>
      <c r="F703" s="195">
        <v>1509.3</v>
      </c>
      <c r="G703" s="196">
        <f t="shared" si="22"/>
        <v>1509.3</v>
      </c>
      <c r="H703" s="254">
        <v>1</v>
      </c>
      <c r="I703" s="254">
        <v>1</v>
      </c>
    </row>
    <row r="704" spans="1:9" s="15" customFormat="1" ht="20.100000000000001" customHeight="1" x14ac:dyDescent="0.25">
      <c r="A704" s="46"/>
      <c r="B704" s="209">
        <v>3295414305</v>
      </c>
      <c r="C704" s="95" t="s">
        <v>4292</v>
      </c>
      <c r="D704" s="211" t="s">
        <v>3761</v>
      </c>
      <c r="E704" s="14" t="s">
        <v>32</v>
      </c>
      <c r="F704" s="195">
        <v>1499.1</v>
      </c>
      <c r="G704" s="196">
        <f t="shared" si="22"/>
        <v>1499.1</v>
      </c>
      <c r="H704" s="254">
        <v>1</v>
      </c>
      <c r="I704" s="254">
        <v>1</v>
      </c>
    </row>
    <row r="705" spans="1:9" s="15" customFormat="1" ht="20.100000000000001" customHeight="1" x14ac:dyDescent="0.25">
      <c r="A705" s="46"/>
      <c r="B705" s="209">
        <v>3295414306</v>
      </c>
      <c r="C705" s="95" t="s">
        <v>4293</v>
      </c>
      <c r="D705" s="211" t="s">
        <v>3762</v>
      </c>
      <c r="E705" s="14" t="s">
        <v>32</v>
      </c>
      <c r="F705" s="195">
        <v>1560.6</v>
      </c>
      <c r="G705" s="196">
        <f t="shared" si="22"/>
        <v>1560.6</v>
      </c>
      <c r="H705" s="254">
        <v>1</v>
      </c>
      <c r="I705" s="254">
        <v>1</v>
      </c>
    </row>
    <row r="706" spans="1:9" s="15" customFormat="1" ht="20.100000000000001" customHeight="1" x14ac:dyDescent="0.25">
      <c r="A706" s="46"/>
      <c r="B706" s="209">
        <v>3295414307</v>
      </c>
      <c r="C706" s="95" t="s">
        <v>4294</v>
      </c>
      <c r="D706" s="211" t="s">
        <v>3763</v>
      </c>
      <c r="E706" s="14" t="s">
        <v>32</v>
      </c>
      <c r="F706" s="195">
        <v>2886.4</v>
      </c>
      <c r="G706" s="196">
        <f t="shared" si="22"/>
        <v>2886.4</v>
      </c>
      <c r="H706" s="254">
        <v>1</v>
      </c>
      <c r="I706" s="254">
        <v>1</v>
      </c>
    </row>
    <row r="707" spans="1:9" s="15" customFormat="1" ht="20.100000000000001" customHeight="1" x14ac:dyDescent="0.25">
      <c r="A707" s="46"/>
      <c r="B707" s="209">
        <v>3295414308</v>
      </c>
      <c r="C707" s="95" t="s">
        <v>4295</v>
      </c>
      <c r="D707" s="211" t="s">
        <v>3764</v>
      </c>
      <c r="E707" s="14" t="s">
        <v>32</v>
      </c>
      <c r="F707" s="195">
        <v>2809.4</v>
      </c>
      <c r="G707" s="196">
        <f t="shared" si="22"/>
        <v>2809.4</v>
      </c>
      <c r="H707" s="254">
        <v>1</v>
      </c>
      <c r="I707" s="254">
        <v>1</v>
      </c>
    </row>
    <row r="708" spans="1:9" s="15" customFormat="1" ht="20.100000000000001" customHeight="1" x14ac:dyDescent="0.25">
      <c r="A708" s="46"/>
      <c r="B708" s="209">
        <v>3295414319</v>
      </c>
      <c r="C708" s="95" t="s">
        <v>4296</v>
      </c>
      <c r="D708" s="211" t="s">
        <v>3847</v>
      </c>
      <c r="E708" s="14" t="s">
        <v>32</v>
      </c>
      <c r="F708" s="195">
        <v>3912</v>
      </c>
      <c r="G708" s="196">
        <f t="shared" si="22"/>
        <v>3912</v>
      </c>
      <c r="H708" s="254">
        <v>1</v>
      </c>
      <c r="I708" s="254">
        <v>1</v>
      </c>
    </row>
    <row r="709" spans="1:9" s="15" customFormat="1" ht="20.100000000000001" customHeight="1" x14ac:dyDescent="0.25">
      <c r="A709" s="46"/>
      <c r="B709" s="209">
        <v>3295414320</v>
      </c>
      <c r="C709" s="95" t="s">
        <v>4297</v>
      </c>
      <c r="D709" s="211" t="s">
        <v>3848</v>
      </c>
      <c r="E709" s="14" t="s">
        <v>32</v>
      </c>
      <c r="F709" s="195">
        <v>3937</v>
      </c>
      <c r="G709" s="196">
        <f t="shared" si="22"/>
        <v>3937</v>
      </c>
      <c r="H709" s="254">
        <v>1</v>
      </c>
      <c r="I709" s="254">
        <v>1</v>
      </c>
    </row>
    <row r="710" spans="1:9" s="15" customFormat="1" ht="20.100000000000001" customHeight="1" x14ac:dyDescent="0.25">
      <c r="A710" s="46"/>
      <c r="B710" s="209">
        <v>3295414321</v>
      </c>
      <c r="C710" s="95" t="s">
        <v>4298</v>
      </c>
      <c r="D710" s="211" t="s">
        <v>3849</v>
      </c>
      <c r="E710" s="14" t="s">
        <v>32</v>
      </c>
      <c r="F710" s="195">
        <v>4027</v>
      </c>
      <c r="G710" s="196">
        <f t="shared" si="22"/>
        <v>4027</v>
      </c>
      <c r="H710" s="254">
        <v>1</v>
      </c>
      <c r="I710" s="254">
        <v>1</v>
      </c>
    </row>
    <row r="711" spans="1:9" s="15" customFormat="1" ht="20.100000000000001" customHeight="1" x14ac:dyDescent="0.25">
      <c r="A711" s="46"/>
      <c r="B711" s="209">
        <v>3295414322</v>
      </c>
      <c r="C711" s="95" t="s">
        <v>4299</v>
      </c>
      <c r="D711" s="211" t="s">
        <v>3850</v>
      </c>
      <c r="E711" s="14" t="s">
        <v>32</v>
      </c>
      <c r="F711" s="195">
        <v>4183</v>
      </c>
      <c r="G711" s="196">
        <f t="shared" si="22"/>
        <v>4183</v>
      </c>
      <c r="H711" s="254">
        <v>1</v>
      </c>
      <c r="I711" s="254">
        <v>1</v>
      </c>
    </row>
    <row r="712" spans="1:9" s="15" customFormat="1" ht="20.100000000000001" customHeight="1" x14ac:dyDescent="0.25">
      <c r="A712" s="47" t="s">
        <v>475</v>
      </c>
      <c r="B712" s="44">
        <v>3297440311</v>
      </c>
      <c r="C712" s="42" t="s">
        <v>476</v>
      </c>
      <c r="D712" s="43" t="s">
        <v>2004</v>
      </c>
      <c r="E712" s="14" t="s">
        <v>32</v>
      </c>
      <c r="F712" s="195">
        <v>42.9</v>
      </c>
      <c r="G712" s="196">
        <f t="shared" si="22"/>
        <v>42.9</v>
      </c>
      <c r="H712" s="254">
        <v>10</v>
      </c>
      <c r="I712" s="254">
        <v>50</v>
      </c>
    </row>
    <row r="713" spans="1:9" s="15" customFormat="1" ht="20.100000000000001" customHeight="1" x14ac:dyDescent="0.25">
      <c r="A713" s="41"/>
      <c r="B713" s="44">
        <v>3295411302</v>
      </c>
      <c r="C713" s="42" t="s">
        <v>477</v>
      </c>
      <c r="D713" s="43" t="s">
        <v>2005</v>
      </c>
      <c r="E713" s="14" t="s">
        <v>32</v>
      </c>
      <c r="F713" s="195">
        <v>32</v>
      </c>
      <c r="G713" s="196">
        <f t="shared" si="22"/>
        <v>32</v>
      </c>
      <c r="H713" s="254">
        <v>1</v>
      </c>
      <c r="I713" s="254">
        <v>1</v>
      </c>
    </row>
    <row r="714" spans="1:9" s="15" customFormat="1" ht="20.100000000000001" customHeight="1" x14ac:dyDescent="0.25">
      <c r="A714" s="41"/>
      <c r="B714" s="44">
        <v>3295411303</v>
      </c>
      <c r="C714" s="42" t="s">
        <v>478</v>
      </c>
      <c r="D714" s="43" t="s">
        <v>2006</v>
      </c>
      <c r="E714" s="14" t="s">
        <v>32</v>
      </c>
      <c r="F714" s="195">
        <v>60.4</v>
      </c>
      <c r="G714" s="196">
        <f t="shared" si="22"/>
        <v>60.4</v>
      </c>
      <c r="H714" s="254">
        <v>1</v>
      </c>
      <c r="I714" s="254">
        <v>1</v>
      </c>
    </row>
    <row r="715" spans="1:9" s="15" customFormat="1" ht="20.100000000000001" customHeight="1" x14ac:dyDescent="0.25">
      <c r="A715" s="41"/>
      <c r="B715" s="44">
        <v>3295412301</v>
      </c>
      <c r="C715" s="42" t="s">
        <v>479</v>
      </c>
      <c r="D715" s="43" t="s">
        <v>2007</v>
      </c>
      <c r="E715" s="14" t="s">
        <v>32</v>
      </c>
      <c r="F715" s="195">
        <v>62.6</v>
      </c>
      <c r="G715" s="196">
        <f t="shared" si="22"/>
        <v>62.6</v>
      </c>
      <c r="H715" s="254">
        <v>1</v>
      </c>
      <c r="I715" s="254">
        <v>1</v>
      </c>
    </row>
    <row r="716" spans="1:9" s="15" customFormat="1" ht="20.100000000000001" customHeight="1" x14ac:dyDescent="0.25">
      <c r="A716" s="45" t="s">
        <v>480</v>
      </c>
      <c r="B716" s="44">
        <v>3297440315</v>
      </c>
      <c r="C716" s="42" t="s">
        <v>481</v>
      </c>
      <c r="D716" s="43" t="s">
        <v>2008</v>
      </c>
      <c r="E716" s="14" t="s">
        <v>32</v>
      </c>
      <c r="F716" s="195">
        <v>40.799999999999997</v>
      </c>
      <c r="G716" s="196">
        <f t="shared" si="22"/>
        <v>40.799999999999997</v>
      </c>
      <c r="H716" s="254">
        <v>25</v>
      </c>
      <c r="I716" s="254">
        <v>100</v>
      </c>
    </row>
    <row r="717" spans="1:9" s="15" customFormat="1" ht="20.100000000000001" customHeight="1" x14ac:dyDescent="0.25">
      <c r="A717" s="46"/>
      <c r="B717" s="44">
        <v>3297441315</v>
      </c>
      <c r="C717" s="42" t="s">
        <v>482</v>
      </c>
      <c r="D717" s="43" t="s">
        <v>2009</v>
      </c>
      <c r="E717" s="14" t="s">
        <v>32</v>
      </c>
      <c r="F717" s="195">
        <v>50.2</v>
      </c>
      <c r="G717" s="196">
        <f t="shared" si="22"/>
        <v>50.2</v>
      </c>
      <c r="H717" s="254">
        <v>25</v>
      </c>
      <c r="I717" s="254">
        <v>100</v>
      </c>
    </row>
    <row r="718" spans="1:9" s="15" customFormat="1" ht="20.100000000000001" customHeight="1" x14ac:dyDescent="0.25">
      <c r="A718" s="46"/>
      <c r="B718" s="44">
        <v>3297441336</v>
      </c>
      <c r="C718" s="42" t="s">
        <v>483</v>
      </c>
      <c r="D718" s="43" t="s">
        <v>2010</v>
      </c>
      <c r="E718" s="14" t="s">
        <v>32</v>
      </c>
      <c r="F718" s="195">
        <v>68.900000000000006</v>
      </c>
      <c r="G718" s="196">
        <f t="shared" si="22"/>
        <v>68.900000000000006</v>
      </c>
      <c r="H718" s="254">
        <v>10</v>
      </c>
      <c r="I718" s="254">
        <v>50</v>
      </c>
    </row>
    <row r="719" spans="1:9" s="15" customFormat="1" ht="20.100000000000001" customHeight="1" x14ac:dyDescent="0.25">
      <c r="A719" s="48"/>
      <c r="B719" s="44">
        <v>3297442309</v>
      </c>
      <c r="C719" s="42" t="s">
        <v>484</v>
      </c>
      <c r="D719" s="43" t="s">
        <v>2011</v>
      </c>
      <c r="E719" s="14" t="s">
        <v>32</v>
      </c>
      <c r="F719" s="195">
        <v>66.599999999999994</v>
      </c>
      <c r="G719" s="196">
        <f t="shared" si="22"/>
        <v>66.599999999999994</v>
      </c>
      <c r="H719" s="254">
        <v>10</v>
      </c>
      <c r="I719" s="254">
        <v>50</v>
      </c>
    </row>
    <row r="720" spans="1:9" s="15" customFormat="1" ht="20.100000000000001" customHeight="1" x14ac:dyDescent="0.25">
      <c r="A720" s="45" t="s">
        <v>485</v>
      </c>
      <c r="B720" s="44">
        <v>3297440402</v>
      </c>
      <c r="C720" s="42" t="s">
        <v>486</v>
      </c>
      <c r="D720" s="43" t="s">
        <v>2012</v>
      </c>
      <c r="E720" s="14" t="s">
        <v>32</v>
      </c>
      <c r="F720" s="195">
        <v>11.2</v>
      </c>
      <c r="G720" s="196">
        <f t="shared" si="22"/>
        <v>11.2</v>
      </c>
      <c r="H720" s="254">
        <v>50</v>
      </c>
      <c r="I720" s="254">
        <v>250</v>
      </c>
    </row>
    <row r="721" spans="1:9" s="15" customFormat="1" ht="20.100000000000001" customHeight="1" x14ac:dyDescent="0.25">
      <c r="A721" s="46"/>
      <c r="B721" s="44">
        <v>3297440407</v>
      </c>
      <c r="C721" s="42" t="s">
        <v>487</v>
      </c>
      <c r="D721" s="43" t="s">
        <v>2013</v>
      </c>
      <c r="E721" s="14" t="s">
        <v>32</v>
      </c>
      <c r="F721" s="195">
        <v>5.9</v>
      </c>
      <c r="G721" s="196">
        <f t="shared" si="22"/>
        <v>5.9</v>
      </c>
      <c r="H721" s="254">
        <v>50</v>
      </c>
      <c r="I721" s="254">
        <v>600</v>
      </c>
    </row>
    <row r="722" spans="1:9" s="15" customFormat="1" ht="20.100000000000001" customHeight="1" x14ac:dyDescent="0.25">
      <c r="A722" s="46"/>
      <c r="B722" s="44">
        <v>3297441406</v>
      </c>
      <c r="C722" s="42" t="s">
        <v>488</v>
      </c>
      <c r="D722" s="43" t="s">
        <v>2014</v>
      </c>
      <c r="E722" s="14" t="s">
        <v>32</v>
      </c>
      <c r="F722" s="195">
        <v>8.4</v>
      </c>
      <c r="G722" s="196">
        <f t="shared" si="22"/>
        <v>8.4</v>
      </c>
      <c r="H722" s="254">
        <v>50</v>
      </c>
      <c r="I722" s="254">
        <v>400</v>
      </c>
    </row>
    <row r="723" spans="1:9" s="15" customFormat="1" ht="20.100000000000001" customHeight="1" x14ac:dyDescent="0.25">
      <c r="A723" s="46"/>
      <c r="B723" s="44">
        <v>3297441420</v>
      </c>
      <c r="C723" s="42" t="s">
        <v>489</v>
      </c>
      <c r="D723" s="43" t="s">
        <v>2015</v>
      </c>
      <c r="E723" s="14" t="s">
        <v>32</v>
      </c>
      <c r="F723" s="195">
        <v>10.199999999999999</v>
      </c>
      <c r="G723" s="196">
        <f t="shared" si="22"/>
        <v>10.199999999999999</v>
      </c>
      <c r="H723" s="254">
        <v>20</v>
      </c>
      <c r="I723" s="254">
        <v>200</v>
      </c>
    </row>
    <row r="724" spans="1:9" s="15" customFormat="1" ht="20.100000000000001" customHeight="1" x14ac:dyDescent="0.25">
      <c r="A724" s="46"/>
      <c r="B724" s="44">
        <v>3297442406</v>
      </c>
      <c r="C724" s="42" t="s">
        <v>490</v>
      </c>
      <c r="D724" s="43" t="s">
        <v>2016</v>
      </c>
      <c r="E724" s="14" t="s">
        <v>32</v>
      </c>
      <c r="F724" s="195">
        <v>22.4</v>
      </c>
      <c r="G724" s="196">
        <f t="shared" si="22"/>
        <v>22.4</v>
      </c>
      <c r="H724" s="254">
        <v>20</v>
      </c>
      <c r="I724" s="254">
        <v>100</v>
      </c>
    </row>
    <row r="725" spans="1:9" s="15" customFormat="1" ht="20.100000000000001" customHeight="1" x14ac:dyDescent="0.25">
      <c r="A725" s="46"/>
      <c r="B725" s="44">
        <v>3297442419</v>
      </c>
      <c r="C725" s="42" t="s">
        <v>491</v>
      </c>
      <c r="D725" s="43" t="s">
        <v>2017</v>
      </c>
      <c r="E725" s="14" t="s">
        <v>32</v>
      </c>
      <c r="F725" s="195">
        <v>38.200000000000003</v>
      </c>
      <c r="G725" s="196">
        <f t="shared" si="22"/>
        <v>38.200000000000003</v>
      </c>
      <c r="H725" s="254">
        <v>10</v>
      </c>
      <c r="I725" s="254">
        <v>70</v>
      </c>
    </row>
    <row r="726" spans="1:9" s="15" customFormat="1" ht="20.100000000000001" customHeight="1" x14ac:dyDescent="0.25">
      <c r="A726" s="46"/>
      <c r="B726" s="44">
        <v>3297443405</v>
      </c>
      <c r="C726" s="42" t="s">
        <v>492</v>
      </c>
      <c r="D726" s="43" t="s">
        <v>2018</v>
      </c>
      <c r="E726" s="14" t="s">
        <v>32</v>
      </c>
      <c r="F726" s="195">
        <v>70.7</v>
      </c>
      <c r="G726" s="196">
        <f t="shared" si="22"/>
        <v>70.7</v>
      </c>
      <c r="H726" s="254">
        <v>5</v>
      </c>
      <c r="I726" s="254">
        <v>30</v>
      </c>
    </row>
    <row r="727" spans="1:9" s="15" customFormat="1" ht="20.100000000000001" customHeight="1" x14ac:dyDescent="0.25">
      <c r="A727" s="46"/>
      <c r="B727" s="44">
        <v>3297443417</v>
      </c>
      <c r="C727" s="42" t="s">
        <v>493</v>
      </c>
      <c r="D727" s="43" t="s">
        <v>2019</v>
      </c>
      <c r="E727" s="14" t="s">
        <v>32</v>
      </c>
      <c r="F727" s="195">
        <v>175</v>
      </c>
      <c r="G727" s="196">
        <f t="shared" si="22"/>
        <v>175</v>
      </c>
      <c r="H727" s="254">
        <v>2</v>
      </c>
      <c r="I727" s="254">
        <v>30</v>
      </c>
    </row>
    <row r="728" spans="1:9" s="15" customFormat="1" ht="20.100000000000001" customHeight="1" x14ac:dyDescent="0.25">
      <c r="A728" s="46"/>
      <c r="B728" s="44">
        <v>3297443424</v>
      </c>
      <c r="C728" s="42" t="s">
        <v>494</v>
      </c>
      <c r="D728" s="43" t="s">
        <v>2020</v>
      </c>
      <c r="E728" s="14" t="s">
        <v>32</v>
      </c>
      <c r="F728" s="195">
        <v>198.2</v>
      </c>
      <c r="G728" s="196">
        <f t="shared" si="22"/>
        <v>198.2</v>
      </c>
      <c r="H728" s="254">
        <v>1</v>
      </c>
      <c r="I728" s="254">
        <v>16</v>
      </c>
    </row>
    <row r="729" spans="1:9" s="15" customFormat="1" ht="20.100000000000001" customHeight="1" x14ac:dyDescent="0.25">
      <c r="A729" s="41"/>
      <c r="B729" s="44">
        <v>3297444402</v>
      </c>
      <c r="C729" s="42" t="s">
        <v>495</v>
      </c>
      <c r="D729" s="43" t="s">
        <v>2021</v>
      </c>
      <c r="E729" s="14" t="s">
        <v>32</v>
      </c>
      <c r="F729" s="195">
        <v>295.10000000000002</v>
      </c>
      <c r="G729" s="196">
        <f t="shared" si="22"/>
        <v>295.10000000000002</v>
      </c>
      <c r="H729" s="254">
        <v>1</v>
      </c>
      <c r="I729" s="254">
        <v>10</v>
      </c>
    </row>
    <row r="730" spans="1:9" s="15" customFormat="1" ht="20.100000000000001" customHeight="1" x14ac:dyDescent="0.25">
      <c r="A730" s="46"/>
      <c r="B730" s="209">
        <v>3295414414</v>
      </c>
      <c r="C730" s="95" t="s">
        <v>4300</v>
      </c>
      <c r="D730" s="211" t="s">
        <v>3851</v>
      </c>
      <c r="E730" s="14" t="s">
        <v>32</v>
      </c>
      <c r="F730" s="195">
        <v>1250</v>
      </c>
      <c r="G730" s="196">
        <f t="shared" si="22"/>
        <v>1250</v>
      </c>
      <c r="H730" s="254">
        <v>1</v>
      </c>
      <c r="I730" s="254">
        <v>1</v>
      </c>
    </row>
    <row r="731" spans="1:9" s="15" customFormat="1" ht="20.100000000000001" customHeight="1" x14ac:dyDescent="0.25">
      <c r="A731" s="37" t="s">
        <v>180</v>
      </c>
      <c r="B731" s="44">
        <v>3297440408</v>
      </c>
      <c r="C731" s="42" t="s">
        <v>496</v>
      </c>
      <c r="D731" s="43" t="s">
        <v>2022</v>
      </c>
      <c r="E731" s="14" t="s">
        <v>32</v>
      </c>
      <c r="F731" s="195">
        <v>10.199999999999999</v>
      </c>
      <c r="G731" s="196">
        <f t="shared" si="22"/>
        <v>10.199999999999999</v>
      </c>
      <c r="H731" s="254">
        <v>50</v>
      </c>
      <c r="I731" s="254">
        <v>250</v>
      </c>
    </row>
    <row r="732" spans="1:9" s="15" customFormat="1" ht="20.100000000000001" customHeight="1" x14ac:dyDescent="0.25">
      <c r="A732" s="41" t="s">
        <v>497</v>
      </c>
      <c r="B732" s="44">
        <v>3297441407</v>
      </c>
      <c r="C732" s="42" t="s">
        <v>498</v>
      </c>
      <c r="D732" s="43" t="s">
        <v>2023</v>
      </c>
      <c r="E732" s="14" t="s">
        <v>32</v>
      </c>
      <c r="F732" s="195">
        <v>8.4</v>
      </c>
      <c r="G732" s="196">
        <f t="shared" si="22"/>
        <v>8.4</v>
      </c>
      <c r="H732" s="254">
        <v>50</v>
      </c>
      <c r="I732" s="254">
        <v>500</v>
      </c>
    </row>
    <row r="733" spans="1:9" s="15" customFormat="1" ht="20.100000000000001" customHeight="1" x14ac:dyDescent="0.25">
      <c r="A733" s="41"/>
      <c r="B733" s="44">
        <v>3297441421</v>
      </c>
      <c r="C733" s="42" t="s">
        <v>499</v>
      </c>
      <c r="D733" s="43" t="s">
        <v>2024</v>
      </c>
      <c r="E733" s="14" t="s">
        <v>32</v>
      </c>
      <c r="F733" s="195">
        <v>18.899999999999999</v>
      </c>
      <c r="G733" s="196">
        <f t="shared" si="22"/>
        <v>18.899999999999999</v>
      </c>
      <c r="H733" s="254">
        <v>50</v>
      </c>
      <c r="I733" s="254">
        <v>250</v>
      </c>
    </row>
    <row r="734" spans="1:9" s="15" customFormat="1" ht="20.100000000000001" customHeight="1" x14ac:dyDescent="0.25">
      <c r="A734" s="41"/>
      <c r="B734" s="44">
        <v>3297441422</v>
      </c>
      <c r="C734" s="42" t="s">
        <v>500</v>
      </c>
      <c r="D734" s="43" t="s">
        <v>2025</v>
      </c>
      <c r="E734" s="14" t="s">
        <v>32</v>
      </c>
      <c r="F734" s="195">
        <v>14.3</v>
      </c>
      <c r="G734" s="196">
        <f t="shared" si="22"/>
        <v>14.3</v>
      </c>
      <c r="H734" s="254">
        <v>50</v>
      </c>
      <c r="I734" s="254">
        <v>300</v>
      </c>
    </row>
    <row r="735" spans="1:9" s="15" customFormat="1" ht="20.100000000000001" customHeight="1" x14ac:dyDescent="0.25">
      <c r="A735" s="41"/>
      <c r="B735" s="44">
        <v>3297442407</v>
      </c>
      <c r="C735" s="42" t="s">
        <v>501</v>
      </c>
      <c r="D735" s="43" t="s">
        <v>2026</v>
      </c>
      <c r="E735" s="14" t="s">
        <v>32</v>
      </c>
      <c r="F735" s="195">
        <v>16.5</v>
      </c>
      <c r="G735" s="196">
        <f t="shared" si="22"/>
        <v>16.5</v>
      </c>
      <c r="H735" s="254">
        <v>10</v>
      </c>
      <c r="I735" s="254">
        <v>100</v>
      </c>
    </row>
    <row r="736" spans="1:9" s="15" customFormat="1" ht="20.100000000000001" customHeight="1" x14ac:dyDescent="0.25">
      <c r="A736" s="41"/>
      <c r="B736" s="44">
        <v>3297442408</v>
      </c>
      <c r="C736" s="42" t="s">
        <v>502</v>
      </c>
      <c r="D736" s="43" t="s">
        <v>2027</v>
      </c>
      <c r="E736" s="14" t="s">
        <v>32</v>
      </c>
      <c r="F736" s="195">
        <v>16.2</v>
      </c>
      <c r="G736" s="196">
        <f t="shared" si="22"/>
        <v>16.2</v>
      </c>
      <c r="H736" s="254">
        <v>10</v>
      </c>
      <c r="I736" s="254">
        <v>100</v>
      </c>
    </row>
    <row r="737" spans="1:9" s="15" customFormat="1" ht="20.100000000000001" customHeight="1" x14ac:dyDescent="0.25">
      <c r="A737" s="41"/>
      <c r="B737" s="44">
        <v>3297442409</v>
      </c>
      <c r="C737" s="42" t="s">
        <v>503</v>
      </c>
      <c r="D737" s="43" t="s">
        <v>2028</v>
      </c>
      <c r="E737" s="14" t="s">
        <v>32</v>
      </c>
      <c r="F737" s="195">
        <v>33.1</v>
      </c>
      <c r="G737" s="196">
        <f t="shared" si="22"/>
        <v>33.1</v>
      </c>
      <c r="H737" s="254">
        <v>20</v>
      </c>
      <c r="I737" s="254">
        <v>100</v>
      </c>
    </row>
    <row r="738" spans="1:9" s="15" customFormat="1" ht="20.100000000000001" customHeight="1" x14ac:dyDescent="0.25">
      <c r="A738" s="41"/>
      <c r="B738" s="44">
        <v>3297442420</v>
      </c>
      <c r="C738" s="42" t="s">
        <v>504</v>
      </c>
      <c r="D738" s="43" t="s">
        <v>2029</v>
      </c>
      <c r="E738" s="14" t="s">
        <v>32</v>
      </c>
      <c r="F738" s="195">
        <v>36.299999999999997</v>
      </c>
      <c r="G738" s="196">
        <f t="shared" si="22"/>
        <v>36.299999999999997</v>
      </c>
      <c r="H738" s="254">
        <v>10</v>
      </c>
      <c r="I738" s="254">
        <v>100</v>
      </c>
    </row>
    <row r="739" spans="1:9" s="15" customFormat="1" ht="20.100000000000001" customHeight="1" x14ac:dyDescent="0.25">
      <c r="A739" s="41"/>
      <c r="B739" s="44">
        <v>3297442421</v>
      </c>
      <c r="C739" s="42" t="s">
        <v>505</v>
      </c>
      <c r="D739" s="43" t="s">
        <v>2030</v>
      </c>
      <c r="E739" s="14" t="s">
        <v>32</v>
      </c>
      <c r="F739" s="195">
        <v>44.6</v>
      </c>
      <c r="G739" s="196">
        <f t="shared" si="22"/>
        <v>44.6</v>
      </c>
      <c r="H739" s="254">
        <v>10</v>
      </c>
      <c r="I739" s="254">
        <v>100</v>
      </c>
    </row>
    <row r="740" spans="1:9" s="15" customFormat="1" ht="20.100000000000001" customHeight="1" x14ac:dyDescent="0.25">
      <c r="A740" s="41"/>
      <c r="B740" s="44">
        <v>3297443406</v>
      </c>
      <c r="C740" s="42" t="s">
        <v>506</v>
      </c>
      <c r="D740" s="43" t="s">
        <v>2031</v>
      </c>
      <c r="E740" s="14" t="s">
        <v>32</v>
      </c>
      <c r="F740" s="195">
        <v>44.7</v>
      </c>
      <c r="G740" s="196">
        <f t="shared" si="22"/>
        <v>44.7</v>
      </c>
      <c r="H740" s="254">
        <v>10</v>
      </c>
      <c r="I740" s="254">
        <v>70</v>
      </c>
    </row>
    <row r="741" spans="1:9" s="15" customFormat="1" ht="20.100000000000001" customHeight="1" x14ac:dyDescent="0.25">
      <c r="A741" s="41"/>
      <c r="B741" s="44">
        <v>3297443407</v>
      </c>
      <c r="C741" s="42" t="s">
        <v>507</v>
      </c>
      <c r="D741" s="43" t="s">
        <v>2032</v>
      </c>
      <c r="E741" s="14" t="s">
        <v>32</v>
      </c>
      <c r="F741" s="195">
        <v>67.099999999999994</v>
      </c>
      <c r="G741" s="196">
        <f t="shared" si="22"/>
        <v>67.099999999999994</v>
      </c>
      <c r="H741" s="254">
        <v>10</v>
      </c>
      <c r="I741" s="254">
        <v>70</v>
      </c>
    </row>
    <row r="742" spans="1:9" s="15" customFormat="1" ht="20.100000000000001" customHeight="1" x14ac:dyDescent="0.25">
      <c r="A742" s="41"/>
      <c r="B742" s="44">
        <v>3297443408</v>
      </c>
      <c r="C742" s="42" t="s">
        <v>508</v>
      </c>
      <c r="D742" s="43" t="s">
        <v>2033</v>
      </c>
      <c r="E742" s="14" t="s">
        <v>32</v>
      </c>
      <c r="F742" s="195">
        <v>67.099999999999994</v>
      </c>
      <c r="G742" s="196">
        <f t="shared" si="22"/>
        <v>67.099999999999994</v>
      </c>
      <c r="H742" s="254">
        <v>10</v>
      </c>
      <c r="I742" s="254">
        <v>60</v>
      </c>
    </row>
    <row r="743" spans="1:9" s="15" customFormat="1" ht="20.100000000000001" customHeight="1" x14ac:dyDescent="0.25">
      <c r="A743" s="41"/>
      <c r="B743" s="44">
        <v>3295413403</v>
      </c>
      <c r="C743" s="42" t="s">
        <v>509</v>
      </c>
      <c r="D743" s="43" t="s">
        <v>2034</v>
      </c>
      <c r="E743" s="14" t="s">
        <v>32</v>
      </c>
      <c r="F743" s="195">
        <v>232</v>
      </c>
      <c r="G743" s="196">
        <f t="shared" si="22"/>
        <v>232</v>
      </c>
      <c r="H743" s="254">
        <v>1</v>
      </c>
      <c r="I743" s="254">
        <v>1</v>
      </c>
    </row>
    <row r="744" spans="1:9" s="15" customFormat="1" ht="20.100000000000001" customHeight="1" x14ac:dyDescent="0.25">
      <c r="A744" s="41"/>
      <c r="B744" s="44">
        <v>3297443419</v>
      </c>
      <c r="C744" s="42" t="s">
        <v>510</v>
      </c>
      <c r="D744" s="43" t="s">
        <v>2035</v>
      </c>
      <c r="E744" s="14" t="s">
        <v>32</v>
      </c>
      <c r="F744" s="195">
        <v>128.80000000000001</v>
      </c>
      <c r="G744" s="196">
        <f t="shared" si="22"/>
        <v>128.80000000000001</v>
      </c>
      <c r="H744" s="254">
        <v>2</v>
      </c>
      <c r="I744" s="254">
        <v>20</v>
      </c>
    </row>
    <row r="745" spans="1:9" s="15" customFormat="1" ht="20.100000000000001" customHeight="1" x14ac:dyDescent="0.25">
      <c r="A745" s="41"/>
      <c r="B745" s="44">
        <v>3297443418</v>
      </c>
      <c r="C745" s="42" t="s">
        <v>511</v>
      </c>
      <c r="D745" s="43" t="s">
        <v>2036</v>
      </c>
      <c r="E745" s="14" t="s">
        <v>32</v>
      </c>
      <c r="F745" s="195">
        <v>194.5</v>
      </c>
      <c r="G745" s="196">
        <f t="shared" si="22"/>
        <v>194.5</v>
      </c>
      <c r="H745" s="254">
        <v>1</v>
      </c>
      <c r="I745" s="254">
        <v>25</v>
      </c>
    </row>
    <row r="746" spans="1:9" s="15" customFormat="1" ht="20.100000000000001" customHeight="1" x14ac:dyDescent="0.25">
      <c r="A746" s="41"/>
      <c r="B746" s="44">
        <v>3295413401</v>
      </c>
      <c r="C746" s="42" t="s">
        <v>512</v>
      </c>
      <c r="D746" s="43" t="s">
        <v>2037</v>
      </c>
      <c r="E746" s="14" t="s">
        <v>32</v>
      </c>
      <c r="F746" s="195">
        <v>280.89999999999998</v>
      </c>
      <c r="G746" s="196">
        <f t="shared" si="22"/>
        <v>280.89999999999998</v>
      </c>
      <c r="H746" s="254">
        <v>1</v>
      </c>
      <c r="I746" s="254">
        <v>1</v>
      </c>
    </row>
    <row r="747" spans="1:9" s="15" customFormat="1" ht="20.100000000000001" customHeight="1" x14ac:dyDescent="0.25">
      <c r="A747" s="41"/>
      <c r="B747" s="44">
        <v>3295413402</v>
      </c>
      <c r="C747" s="42" t="s">
        <v>513</v>
      </c>
      <c r="D747" s="43" t="s">
        <v>2038</v>
      </c>
      <c r="E747" s="14" t="s">
        <v>32</v>
      </c>
      <c r="F747" s="195">
        <v>294.7</v>
      </c>
      <c r="G747" s="196">
        <f t="shared" si="22"/>
        <v>294.7</v>
      </c>
      <c r="H747" s="254">
        <v>1</v>
      </c>
      <c r="I747" s="254">
        <v>1</v>
      </c>
    </row>
    <row r="748" spans="1:9" s="15" customFormat="1" ht="20.100000000000001" customHeight="1" x14ac:dyDescent="0.25">
      <c r="A748" s="41"/>
      <c r="B748" s="44">
        <v>3295414410</v>
      </c>
      <c r="C748" s="42" t="s">
        <v>514</v>
      </c>
      <c r="D748" s="43" t="s">
        <v>2039</v>
      </c>
      <c r="E748" s="14" t="s">
        <v>32</v>
      </c>
      <c r="F748" s="195">
        <v>461</v>
      </c>
      <c r="G748" s="196">
        <f t="shared" si="22"/>
        <v>461</v>
      </c>
      <c r="H748" s="254">
        <v>1</v>
      </c>
      <c r="I748" s="254">
        <v>1</v>
      </c>
    </row>
    <row r="749" spans="1:9" s="15" customFormat="1" ht="20.100000000000001" customHeight="1" x14ac:dyDescent="0.25">
      <c r="A749" s="41"/>
      <c r="B749" s="44">
        <v>3295414411</v>
      </c>
      <c r="C749" s="42" t="s">
        <v>515</v>
      </c>
      <c r="D749" s="43" t="s">
        <v>2040</v>
      </c>
      <c r="E749" s="14" t="s">
        <v>32</v>
      </c>
      <c r="F749" s="195">
        <v>515</v>
      </c>
      <c r="G749" s="196">
        <f t="shared" si="22"/>
        <v>515</v>
      </c>
      <c r="H749" s="254">
        <v>1</v>
      </c>
      <c r="I749" s="254">
        <v>1</v>
      </c>
    </row>
    <row r="750" spans="1:9" s="15" customFormat="1" ht="20.100000000000001" customHeight="1" x14ac:dyDescent="0.25">
      <c r="A750" s="46"/>
      <c r="B750" s="209">
        <v>3295414402</v>
      </c>
      <c r="C750" s="95" t="s">
        <v>4301</v>
      </c>
      <c r="D750" s="211" t="s">
        <v>3771</v>
      </c>
      <c r="E750" s="14" t="s">
        <v>32</v>
      </c>
      <c r="F750" s="195">
        <v>1063</v>
      </c>
      <c r="G750" s="196">
        <f t="shared" si="22"/>
        <v>1063</v>
      </c>
      <c r="H750" s="254">
        <v>1</v>
      </c>
      <c r="I750" s="254">
        <v>1</v>
      </c>
    </row>
    <row r="751" spans="1:9" s="15" customFormat="1" ht="20.100000000000001" customHeight="1" x14ac:dyDescent="0.25">
      <c r="A751" s="46"/>
      <c r="B751" s="209">
        <v>3295414403</v>
      </c>
      <c r="C751" s="95" t="s">
        <v>4302</v>
      </c>
      <c r="D751" s="211" t="s">
        <v>3772</v>
      </c>
      <c r="E751" s="14" t="s">
        <v>32</v>
      </c>
      <c r="F751" s="195">
        <v>1507.3</v>
      </c>
      <c r="G751" s="196">
        <f t="shared" si="22"/>
        <v>1507.3</v>
      </c>
      <c r="H751" s="254">
        <v>1</v>
      </c>
      <c r="I751" s="254">
        <v>1</v>
      </c>
    </row>
    <row r="752" spans="1:9" s="15" customFormat="1" ht="20.100000000000001" customHeight="1" x14ac:dyDescent="0.25">
      <c r="A752" s="46"/>
      <c r="B752" s="209">
        <v>3295414404</v>
      </c>
      <c r="C752" s="95" t="s">
        <v>4303</v>
      </c>
      <c r="D752" s="211" t="s">
        <v>3773</v>
      </c>
      <c r="E752" s="14" t="s">
        <v>32</v>
      </c>
      <c r="F752" s="195">
        <v>1452.9</v>
      </c>
      <c r="G752" s="196">
        <f t="shared" si="22"/>
        <v>1452.9</v>
      </c>
      <c r="H752" s="254">
        <v>1</v>
      </c>
      <c r="I752" s="254">
        <v>1</v>
      </c>
    </row>
    <row r="753" spans="1:9" s="15" customFormat="1" ht="20.100000000000001" customHeight="1" x14ac:dyDescent="0.25">
      <c r="A753" s="46"/>
      <c r="B753" s="209">
        <v>3295414417</v>
      </c>
      <c r="C753" s="95" t="s">
        <v>4304</v>
      </c>
      <c r="D753" s="211" t="s">
        <v>3779</v>
      </c>
      <c r="E753" s="14" t="s">
        <v>32</v>
      </c>
      <c r="F753" s="195">
        <v>1950</v>
      </c>
      <c r="G753" s="196">
        <f t="shared" si="22"/>
        <v>1950</v>
      </c>
      <c r="H753" s="254">
        <v>1</v>
      </c>
      <c r="I753" s="254">
        <v>1</v>
      </c>
    </row>
    <row r="754" spans="1:9" s="15" customFormat="1" ht="20.100000000000001" customHeight="1" x14ac:dyDescent="0.25">
      <c r="A754" s="46"/>
      <c r="B754" s="209">
        <v>3295414418</v>
      </c>
      <c r="C754" s="95" t="s">
        <v>4305</v>
      </c>
      <c r="D754" s="211" t="s">
        <v>3780</v>
      </c>
      <c r="E754" s="14" t="s">
        <v>32</v>
      </c>
      <c r="F754" s="195">
        <v>1994</v>
      </c>
      <c r="G754" s="196">
        <f t="shared" si="22"/>
        <v>1994</v>
      </c>
      <c r="H754" s="254">
        <v>1</v>
      </c>
      <c r="I754" s="254">
        <v>1</v>
      </c>
    </row>
    <row r="755" spans="1:9" s="15" customFormat="1" ht="20.100000000000001" customHeight="1" x14ac:dyDescent="0.25">
      <c r="A755" s="47" t="s">
        <v>516</v>
      </c>
      <c r="B755" s="44">
        <v>3297440409</v>
      </c>
      <c r="C755" s="42" t="s">
        <v>517</v>
      </c>
      <c r="D755" s="43" t="s">
        <v>2041</v>
      </c>
      <c r="E755" s="14" t="s">
        <v>32</v>
      </c>
      <c r="F755" s="195">
        <v>9.1</v>
      </c>
      <c r="G755" s="196">
        <f t="shared" si="22"/>
        <v>9.1</v>
      </c>
      <c r="H755" s="254">
        <v>50</v>
      </c>
      <c r="I755" s="254">
        <v>200</v>
      </c>
    </row>
    <row r="756" spans="1:9" s="15" customFormat="1" ht="20.100000000000001" customHeight="1" x14ac:dyDescent="0.25">
      <c r="A756" s="41" t="s">
        <v>518</v>
      </c>
      <c r="B756" s="44">
        <v>3297441408</v>
      </c>
      <c r="C756" s="42" t="s">
        <v>519</v>
      </c>
      <c r="D756" s="43" t="s">
        <v>2042</v>
      </c>
      <c r="E756" s="14" t="s">
        <v>32</v>
      </c>
      <c r="F756" s="195">
        <v>8.8000000000000007</v>
      </c>
      <c r="G756" s="196">
        <f t="shared" si="22"/>
        <v>8.8000000000000007</v>
      </c>
      <c r="H756" s="254">
        <v>50</v>
      </c>
      <c r="I756" s="254">
        <v>450</v>
      </c>
    </row>
    <row r="757" spans="1:9" s="15" customFormat="1" ht="20.100000000000001" customHeight="1" x14ac:dyDescent="0.25">
      <c r="A757" s="41"/>
      <c r="B757" s="44">
        <v>3297441424</v>
      </c>
      <c r="C757" s="42" t="s">
        <v>520</v>
      </c>
      <c r="D757" s="43" t="s">
        <v>2043</v>
      </c>
      <c r="E757" s="14" t="s">
        <v>32</v>
      </c>
      <c r="F757" s="195">
        <v>12.2</v>
      </c>
      <c r="G757" s="196">
        <f t="shared" si="22"/>
        <v>12.2</v>
      </c>
      <c r="H757" s="254">
        <v>50</v>
      </c>
      <c r="I757" s="254">
        <v>250</v>
      </c>
    </row>
    <row r="758" spans="1:9" s="15" customFormat="1" ht="20.100000000000001" customHeight="1" x14ac:dyDescent="0.25">
      <c r="A758" s="41"/>
      <c r="B758" s="44">
        <v>3297441423</v>
      </c>
      <c r="C758" s="42" t="s">
        <v>521</v>
      </c>
      <c r="D758" s="43" t="s">
        <v>2044</v>
      </c>
      <c r="E758" s="14" t="s">
        <v>32</v>
      </c>
      <c r="F758" s="195">
        <v>17.100000000000001</v>
      </c>
      <c r="G758" s="196">
        <f t="shared" si="22"/>
        <v>17.100000000000001</v>
      </c>
      <c r="H758" s="254">
        <v>50</v>
      </c>
      <c r="I758" s="254">
        <v>250</v>
      </c>
    </row>
    <row r="759" spans="1:9" s="15" customFormat="1" ht="20.100000000000001" customHeight="1" x14ac:dyDescent="0.25">
      <c r="A759" s="41"/>
      <c r="B759" s="44">
        <v>3297442410</v>
      </c>
      <c r="C759" s="42" t="s">
        <v>522</v>
      </c>
      <c r="D759" s="43" t="s">
        <v>2045</v>
      </c>
      <c r="E759" s="14" t="s">
        <v>32</v>
      </c>
      <c r="F759" s="195">
        <v>35.700000000000003</v>
      </c>
      <c r="G759" s="196">
        <f t="shared" si="22"/>
        <v>35.700000000000003</v>
      </c>
      <c r="H759" s="254">
        <v>10</v>
      </c>
      <c r="I759" s="254">
        <v>100</v>
      </c>
    </row>
    <row r="760" spans="1:9" s="15" customFormat="1" ht="20.100000000000001" customHeight="1" x14ac:dyDescent="0.25">
      <c r="A760" s="41"/>
      <c r="B760" s="44">
        <v>3297442422</v>
      </c>
      <c r="C760" s="42" t="s">
        <v>523</v>
      </c>
      <c r="D760" s="43" t="s">
        <v>2046</v>
      </c>
      <c r="E760" s="14" t="s">
        <v>32</v>
      </c>
      <c r="F760" s="195">
        <v>41.7</v>
      </c>
      <c r="G760" s="196">
        <f t="shared" ref="G760:G823" si="23">F760*(1-$G$629)</f>
        <v>41.7</v>
      </c>
      <c r="H760" s="254">
        <v>10</v>
      </c>
      <c r="I760" s="254">
        <v>90</v>
      </c>
    </row>
    <row r="761" spans="1:9" s="15" customFormat="1" ht="20.100000000000001" customHeight="1" x14ac:dyDescent="0.25">
      <c r="A761" s="41"/>
      <c r="B761" s="44">
        <v>3295413404</v>
      </c>
      <c r="C761" s="42" t="s">
        <v>524</v>
      </c>
      <c r="D761" s="43" t="s">
        <v>2047</v>
      </c>
      <c r="E761" s="14" t="s">
        <v>32</v>
      </c>
      <c r="F761" s="195">
        <v>96.6</v>
      </c>
      <c r="G761" s="196">
        <f t="shared" si="23"/>
        <v>96.6</v>
      </c>
      <c r="H761" s="254">
        <v>1</v>
      </c>
      <c r="I761" s="254">
        <v>1</v>
      </c>
    </row>
    <row r="762" spans="1:9" s="15" customFormat="1" ht="20.100000000000001" customHeight="1" x14ac:dyDescent="0.25">
      <c r="A762" s="47" t="s">
        <v>525</v>
      </c>
      <c r="B762" s="44">
        <v>3295440208</v>
      </c>
      <c r="C762" s="42" t="s">
        <v>526</v>
      </c>
      <c r="D762" s="43" t="s">
        <v>2048</v>
      </c>
      <c r="E762" s="14" t="s">
        <v>32</v>
      </c>
      <c r="F762" s="195">
        <v>50.9</v>
      </c>
      <c r="G762" s="196">
        <f t="shared" si="23"/>
        <v>50.9</v>
      </c>
      <c r="H762" s="254">
        <v>1</v>
      </c>
      <c r="I762" s="254">
        <v>100</v>
      </c>
    </row>
    <row r="763" spans="1:9" s="15" customFormat="1" ht="20.100000000000001" customHeight="1" x14ac:dyDescent="0.25">
      <c r="A763" s="41" t="s">
        <v>527</v>
      </c>
      <c r="B763" s="44">
        <v>3295441206</v>
      </c>
      <c r="C763" s="42" t="s">
        <v>528</v>
      </c>
      <c r="D763" s="43" t="s">
        <v>2049</v>
      </c>
      <c r="E763" s="14" t="s">
        <v>32</v>
      </c>
      <c r="F763" s="195">
        <v>78.400000000000006</v>
      </c>
      <c r="G763" s="196">
        <f t="shared" si="23"/>
        <v>78.400000000000006</v>
      </c>
      <c r="H763" s="254">
        <v>1</v>
      </c>
      <c r="I763" s="254">
        <v>80</v>
      </c>
    </row>
    <row r="764" spans="1:9" s="15" customFormat="1" ht="20.100000000000001" customHeight="1" x14ac:dyDescent="0.25">
      <c r="A764" s="41"/>
      <c r="B764" s="44">
        <v>3295441212</v>
      </c>
      <c r="C764" s="42" t="s">
        <v>529</v>
      </c>
      <c r="D764" s="43" t="s">
        <v>2050</v>
      </c>
      <c r="E764" s="14" t="s">
        <v>32</v>
      </c>
      <c r="F764" s="195">
        <v>131</v>
      </c>
      <c r="G764" s="196">
        <f t="shared" si="23"/>
        <v>131</v>
      </c>
      <c r="H764" s="254">
        <v>1</v>
      </c>
      <c r="I764" s="254">
        <v>60</v>
      </c>
    </row>
    <row r="765" spans="1:9" s="15" customFormat="1" ht="20.100000000000001" customHeight="1" x14ac:dyDescent="0.25">
      <c r="A765" s="41"/>
      <c r="B765" s="44">
        <v>3295442202</v>
      </c>
      <c r="C765" s="42" t="s">
        <v>530</v>
      </c>
      <c r="D765" s="43" t="s">
        <v>2051</v>
      </c>
      <c r="E765" s="14" t="s">
        <v>32</v>
      </c>
      <c r="F765" s="195">
        <v>183.4</v>
      </c>
      <c r="G765" s="196">
        <f t="shared" si="23"/>
        <v>183.4</v>
      </c>
      <c r="H765" s="254">
        <v>1</v>
      </c>
      <c r="I765" s="254">
        <v>40</v>
      </c>
    </row>
    <row r="766" spans="1:9" s="15" customFormat="1" ht="20.100000000000001" customHeight="1" x14ac:dyDescent="0.25">
      <c r="A766" s="47" t="s">
        <v>531</v>
      </c>
      <c r="B766" s="44">
        <v>3295440206</v>
      </c>
      <c r="C766" s="42" t="s">
        <v>532</v>
      </c>
      <c r="D766" s="43" t="s">
        <v>2052</v>
      </c>
      <c r="E766" s="14" t="s">
        <v>32</v>
      </c>
      <c r="F766" s="195">
        <v>30.2</v>
      </c>
      <c r="G766" s="196">
        <f t="shared" si="23"/>
        <v>30.2</v>
      </c>
      <c r="H766" s="254">
        <v>10</v>
      </c>
      <c r="I766" s="254">
        <v>50</v>
      </c>
    </row>
    <row r="767" spans="1:9" s="15" customFormat="1" ht="20.100000000000001" customHeight="1" x14ac:dyDescent="0.25">
      <c r="A767" s="41" t="s">
        <v>533</v>
      </c>
      <c r="B767" s="44">
        <v>3295441204</v>
      </c>
      <c r="C767" s="42" t="s">
        <v>534</v>
      </c>
      <c r="D767" s="43" t="s">
        <v>2053</v>
      </c>
      <c r="E767" s="14" t="s">
        <v>32</v>
      </c>
      <c r="F767" s="195">
        <v>33.5</v>
      </c>
      <c r="G767" s="196">
        <f t="shared" si="23"/>
        <v>33.5</v>
      </c>
      <c r="H767" s="254">
        <v>10</v>
      </c>
      <c r="I767" s="254">
        <v>50</v>
      </c>
    </row>
    <row r="768" spans="1:9" s="15" customFormat="1" ht="20.100000000000001" customHeight="1" x14ac:dyDescent="0.25">
      <c r="A768" s="41"/>
      <c r="B768" s="44">
        <v>3295441210</v>
      </c>
      <c r="C768" s="42" t="s">
        <v>535</v>
      </c>
      <c r="D768" s="43" t="s">
        <v>2054</v>
      </c>
      <c r="E768" s="14" t="s">
        <v>32</v>
      </c>
      <c r="F768" s="195">
        <v>54.1</v>
      </c>
      <c r="G768" s="196">
        <f t="shared" si="23"/>
        <v>54.1</v>
      </c>
      <c r="H768" s="254">
        <v>5</v>
      </c>
      <c r="I768" s="254">
        <v>20</v>
      </c>
    </row>
    <row r="769" spans="1:9" s="15" customFormat="1" ht="20.100000000000001" customHeight="1" x14ac:dyDescent="0.25">
      <c r="A769" s="47" t="s">
        <v>536</v>
      </c>
      <c r="B769" s="44">
        <v>3295440207</v>
      </c>
      <c r="C769" s="42" t="s">
        <v>537</v>
      </c>
      <c r="D769" s="43" t="s">
        <v>2055</v>
      </c>
      <c r="E769" s="14" t="s">
        <v>32</v>
      </c>
      <c r="F769" s="195">
        <v>31.6</v>
      </c>
      <c r="G769" s="196">
        <f t="shared" si="23"/>
        <v>31.6</v>
      </c>
      <c r="H769" s="254">
        <v>10</v>
      </c>
      <c r="I769" s="254">
        <v>50</v>
      </c>
    </row>
    <row r="770" spans="1:9" s="15" customFormat="1" ht="20.100000000000001" customHeight="1" x14ac:dyDescent="0.25">
      <c r="A770" s="41" t="s">
        <v>533</v>
      </c>
      <c r="B770" s="44">
        <v>3295441205</v>
      </c>
      <c r="C770" s="42" t="s">
        <v>538</v>
      </c>
      <c r="D770" s="43" t="s">
        <v>2056</v>
      </c>
      <c r="E770" s="14" t="s">
        <v>32</v>
      </c>
      <c r="F770" s="195">
        <v>34.799999999999997</v>
      </c>
      <c r="G770" s="196">
        <f t="shared" si="23"/>
        <v>34.799999999999997</v>
      </c>
      <c r="H770" s="254">
        <v>10</v>
      </c>
      <c r="I770" s="254">
        <v>50</v>
      </c>
    </row>
    <row r="771" spans="1:9" s="15" customFormat="1" ht="20.100000000000001" customHeight="1" x14ac:dyDescent="0.25">
      <c r="A771" s="41"/>
      <c r="B771" s="44">
        <v>3295441211</v>
      </c>
      <c r="C771" s="42" t="s">
        <v>539</v>
      </c>
      <c r="D771" s="43" t="s">
        <v>2057</v>
      </c>
      <c r="E771" s="14" t="s">
        <v>32</v>
      </c>
      <c r="F771" s="195">
        <v>55.5</v>
      </c>
      <c r="G771" s="196">
        <f t="shared" si="23"/>
        <v>55.5</v>
      </c>
      <c r="H771" s="254">
        <v>5</v>
      </c>
      <c r="I771" s="254">
        <v>20</v>
      </c>
    </row>
    <row r="772" spans="1:9" s="15" customFormat="1" ht="20.100000000000001" customHeight="1" x14ac:dyDescent="0.25">
      <c r="A772" s="47" t="s">
        <v>540</v>
      </c>
      <c r="B772" s="44">
        <v>3297440603</v>
      </c>
      <c r="C772" s="42" t="s">
        <v>541</v>
      </c>
      <c r="D772" s="43" t="s">
        <v>2058</v>
      </c>
      <c r="E772" s="14" t="s">
        <v>32</v>
      </c>
      <c r="F772" s="195">
        <v>6.3</v>
      </c>
      <c r="G772" s="196">
        <f t="shared" si="23"/>
        <v>6.3</v>
      </c>
      <c r="H772" s="254">
        <v>50</v>
      </c>
      <c r="I772" s="254">
        <v>400</v>
      </c>
    </row>
    <row r="773" spans="1:9" s="15" customFormat="1" ht="20.100000000000001" customHeight="1" x14ac:dyDescent="0.25">
      <c r="A773" s="41"/>
      <c r="B773" s="44">
        <v>3297440611</v>
      </c>
      <c r="C773" s="42" t="s">
        <v>542</v>
      </c>
      <c r="D773" s="43" t="s">
        <v>2059</v>
      </c>
      <c r="E773" s="14" t="s">
        <v>32</v>
      </c>
      <c r="F773" s="195">
        <v>6.1</v>
      </c>
      <c r="G773" s="196">
        <f t="shared" si="23"/>
        <v>6.1</v>
      </c>
      <c r="H773" s="254">
        <v>50</v>
      </c>
      <c r="I773" s="254">
        <v>200</v>
      </c>
    </row>
    <row r="774" spans="1:9" s="15" customFormat="1" ht="20.100000000000001" customHeight="1" x14ac:dyDescent="0.25">
      <c r="A774" s="41"/>
      <c r="B774" s="44">
        <v>3297441605</v>
      </c>
      <c r="C774" s="42" t="s">
        <v>543</v>
      </c>
      <c r="D774" s="43" t="s">
        <v>2060</v>
      </c>
      <c r="E774" s="14" t="s">
        <v>32</v>
      </c>
      <c r="F774" s="195">
        <v>8.1999999999999993</v>
      </c>
      <c r="G774" s="196">
        <f t="shared" si="23"/>
        <v>8.1999999999999993</v>
      </c>
      <c r="H774" s="254">
        <v>50</v>
      </c>
      <c r="I774" s="254">
        <v>200</v>
      </c>
    </row>
    <row r="775" spans="1:9" s="15" customFormat="1" ht="20.100000000000001" customHeight="1" x14ac:dyDescent="0.25">
      <c r="A775" s="41"/>
      <c r="B775" s="44">
        <v>3297441612</v>
      </c>
      <c r="C775" s="42" t="s">
        <v>544</v>
      </c>
      <c r="D775" s="43" t="s">
        <v>2061</v>
      </c>
      <c r="E775" s="14" t="s">
        <v>32</v>
      </c>
      <c r="F775" s="195">
        <v>14.6</v>
      </c>
      <c r="G775" s="196">
        <f t="shared" si="23"/>
        <v>14.6</v>
      </c>
      <c r="H775" s="254">
        <v>10</v>
      </c>
      <c r="I775" s="254">
        <v>100</v>
      </c>
    </row>
    <row r="776" spans="1:9" s="15" customFormat="1" ht="20.100000000000001" customHeight="1" x14ac:dyDescent="0.25">
      <c r="A776" s="41"/>
      <c r="B776" s="44">
        <v>3297442603</v>
      </c>
      <c r="C776" s="42" t="s">
        <v>545</v>
      </c>
      <c r="D776" s="43" t="s">
        <v>2062</v>
      </c>
      <c r="E776" s="14" t="s">
        <v>32</v>
      </c>
      <c r="F776" s="195">
        <v>85.5</v>
      </c>
      <c r="G776" s="196">
        <f t="shared" si="23"/>
        <v>85.5</v>
      </c>
      <c r="H776" s="254">
        <v>5</v>
      </c>
      <c r="I776" s="254">
        <v>50</v>
      </c>
    </row>
    <row r="777" spans="1:9" s="15" customFormat="1" ht="20.100000000000001" customHeight="1" x14ac:dyDescent="0.25">
      <c r="A777" s="41"/>
      <c r="B777" s="44">
        <v>3297442607</v>
      </c>
      <c r="C777" s="42" t="s">
        <v>546</v>
      </c>
      <c r="D777" s="43" t="s">
        <v>2063</v>
      </c>
      <c r="E777" s="14" t="s">
        <v>32</v>
      </c>
      <c r="F777" s="195">
        <v>97.8</v>
      </c>
      <c r="G777" s="196">
        <f t="shared" si="23"/>
        <v>97.8</v>
      </c>
      <c r="H777" s="254">
        <v>5</v>
      </c>
      <c r="I777" s="254">
        <v>30</v>
      </c>
    </row>
    <row r="778" spans="1:9" s="15" customFormat="1" ht="20.100000000000001" customHeight="1" x14ac:dyDescent="0.25">
      <c r="A778" s="41"/>
      <c r="B778" s="44">
        <v>3297443602</v>
      </c>
      <c r="C778" s="42" t="s">
        <v>547</v>
      </c>
      <c r="D778" s="43" t="s">
        <v>2064</v>
      </c>
      <c r="E778" s="14" t="s">
        <v>32</v>
      </c>
      <c r="F778" s="195">
        <v>112.9</v>
      </c>
      <c r="G778" s="196">
        <f t="shared" si="23"/>
        <v>112.9</v>
      </c>
      <c r="H778" s="254">
        <v>5</v>
      </c>
      <c r="I778" s="254">
        <v>25</v>
      </c>
    </row>
    <row r="779" spans="1:9" s="15" customFormat="1" ht="20.100000000000001" customHeight="1" x14ac:dyDescent="0.25">
      <c r="A779" s="41"/>
      <c r="B779" s="44">
        <v>3297443605</v>
      </c>
      <c r="C779" s="42" t="s">
        <v>548</v>
      </c>
      <c r="D779" s="43" t="s">
        <v>2065</v>
      </c>
      <c r="E779" s="14" t="s">
        <v>32</v>
      </c>
      <c r="F779" s="195">
        <v>217.7</v>
      </c>
      <c r="G779" s="196">
        <f t="shared" si="23"/>
        <v>217.7</v>
      </c>
      <c r="H779" s="254">
        <v>5</v>
      </c>
      <c r="I779" s="254">
        <v>20</v>
      </c>
    </row>
    <row r="780" spans="1:9" s="15" customFormat="1" ht="20.100000000000001" customHeight="1" x14ac:dyDescent="0.25">
      <c r="A780" s="41"/>
      <c r="B780" s="44">
        <v>3297443606</v>
      </c>
      <c r="C780" s="42" t="s">
        <v>549</v>
      </c>
      <c r="D780" s="43" t="s">
        <v>2066</v>
      </c>
      <c r="E780" s="14" t="s">
        <v>32</v>
      </c>
      <c r="F780" s="195">
        <v>251.3</v>
      </c>
      <c r="G780" s="196">
        <f t="shared" si="23"/>
        <v>251.3</v>
      </c>
      <c r="H780" s="254">
        <v>2</v>
      </c>
      <c r="I780" s="254">
        <v>6</v>
      </c>
    </row>
    <row r="781" spans="1:9" s="15" customFormat="1" ht="20.100000000000001" customHeight="1" x14ac:dyDescent="0.25">
      <c r="A781" s="41"/>
      <c r="B781" s="44">
        <v>3297444601</v>
      </c>
      <c r="C781" s="42" t="s">
        <v>550</v>
      </c>
      <c r="D781" s="43" t="s">
        <v>2067</v>
      </c>
      <c r="E781" s="14" t="s">
        <v>32</v>
      </c>
      <c r="F781" s="195">
        <v>345.5</v>
      </c>
      <c r="G781" s="196">
        <f t="shared" si="23"/>
        <v>345.5</v>
      </c>
      <c r="H781" s="254">
        <v>2</v>
      </c>
      <c r="I781" s="254">
        <v>8</v>
      </c>
    </row>
    <row r="782" spans="1:9" s="15" customFormat="1" ht="20.100000000000001" customHeight="1" x14ac:dyDescent="0.25">
      <c r="A782" s="46"/>
      <c r="B782" s="209">
        <v>3295414601</v>
      </c>
      <c r="C782" s="95" t="s">
        <v>4306</v>
      </c>
      <c r="D782" s="211" t="s">
        <v>3784</v>
      </c>
      <c r="E782" s="14"/>
      <c r="F782" s="195">
        <v>622.9</v>
      </c>
      <c r="G782" s="196">
        <f t="shared" si="23"/>
        <v>622.9</v>
      </c>
      <c r="H782" s="254">
        <v>1</v>
      </c>
      <c r="I782" s="254">
        <v>1</v>
      </c>
    </row>
    <row r="783" spans="1:9" s="15" customFormat="1" ht="20.100000000000001" customHeight="1" x14ac:dyDescent="0.25">
      <c r="A783" s="46"/>
      <c r="B783" s="209">
        <v>3295414602</v>
      </c>
      <c r="C783" s="95" t="s">
        <v>4307</v>
      </c>
      <c r="D783" s="211" t="s">
        <v>3785</v>
      </c>
      <c r="E783" s="14"/>
      <c r="F783" s="195">
        <v>1042.5</v>
      </c>
      <c r="G783" s="196">
        <f t="shared" si="23"/>
        <v>1042.5</v>
      </c>
      <c r="H783" s="254">
        <v>1</v>
      </c>
      <c r="I783" s="254">
        <v>1</v>
      </c>
    </row>
    <row r="784" spans="1:9" s="15" customFormat="1" ht="20.100000000000001" customHeight="1" x14ac:dyDescent="0.25">
      <c r="A784" s="46"/>
      <c r="B784" s="209">
        <v>3295414419</v>
      </c>
      <c r="C784" s="95" t="s">
        <v>4308</v>
      </c>
      <c r="D784" s="211" t="s">
        <v>3781</v>
      </c>
      <c r="E784" s="14"/>
      <c r="F784" s="195">
        <v>1600</v>
      </c>
      <c r="G784" s="196">
        <f t="shared" si="23"/>
        <v>1600</v>
      </c>
      <c r="H784" s="254">
        <v>1</v>
      </c>
      <c r="I784" s="254">
        <v>1</v>
      </c>
    </row>
    <row r="785" spans="1:9" s="15" customFormat="1" ht="20.100000000000001" customHeight="1" x14ac:dyDescent="0.25">
      <c r="A785" s="47" t="s">
        <v>551</v>
      </c>
      <c r="B785" s="44">
        <v>3297440604</v>
      </c>
      <c r="C785" s="42" t="s">
        <v>552</v>
      </c>
      <c r="D785" s="43" t="s">
        <v>2068</v>
      </c>
      <c r="E785" s="14" t="s">
        <v>32</v>
      </c>
      <c r="F785" s="195">
        <v>7</v>
      </c>
      <c r="G785" s="196">
        <f t="shared" si="23"/>
        <v>7</v>
      </c>
      <c r="H785" s="254">
        <v>50</v>
      </c>
      <c r="I785" s="254">
        <v>200</v>
      </c>
    </row>
    <row r="786" spans="1:9" s="15" customFormat="1" ht="20.100000000000001" customHeight="1" x14ac:dyDescent="0.25">
      <c r="A786" s="41" t="s">
        <v>553</v>
      </c>
      <c r="B786" s="44">
        <v>3297440612</v>
      </c>
      <c r="C786" s="42" t="s">
        <v>554</v>
      </c>
      <c r="D786" s="43" t="s">
        <v>2069</v>
      </c>
      <c r="E786" s="14" t="s">
        <v>32</v>
      </c>
      <c r="F786" s="195">
        <v>10.9</v>
      </c>
      <c r="G786" s="196">
        <f t="shared" si="23"/>
        <v>10.9</v>
      </c>
      <c r="H786" s="254">
        <v>50</v>
      </c>
      <c r="I786" s="254">
        <v>300</v>
      </c>
    </row>
    <row r="787" spans="1:9" s="15" customFormat="1" ht="20.100000000000001" customHeight="1" x14ac:dyDescent="0.25">
      <c r="A787" s="41"/>
      <c r="B787" s="44">
        <v>3297441606</v>
      </c>
      <c r="C787" s="42" t="s">
        <v>555</v>
      </c>
      <c r="D787" s="43" t="s">
        <v>2070</v>
      </c>
      <c r="E787" s="14" t="s">
        <v>32</v>
      </c>
      <c r="F787" s="195">
        <v>12.1</v>
      </c>
      <c r="G787" s="196">
        <f t="shared" si="23"/>
        <v>12.1</v>
      </c>
      <c r="H787" s="254">
        <v>50</v>
      </c>
      <c r="I787" s="254">
        <v>200</v>
      </c>
    </row>
    <row r="788" spans="1:9" s="15" customFormat="1" ht="20.100000000000001" customHeight="1" x14ac:dyDescent="0.25">
      <c r="A788" s="41"/>
      <c r="B788" s="44">
        <v>3297441613</v>
      </c>
      <c r="C788" s="42" t="s">
        <v>556</v>
      </c>
      <c r="D788" s="43" t="s">
        <v>2071</v>
      </c>
      <c r="E788" s="14" t="s">
        <v>32</v>
      </c>
      <c r="F788" s="195">
        <v>13.4</v>
      </c>
      <c r="G788" s="196">
        <f t="shared" si="23"/>
        <v>13.4</v>
      </c>
      <c r="H788" s="254">
        <v>10</v>
      </c>
      <c r="I788" s="254">
        <v>100</v>
      </c>
    </row>
    <row r="789" spans="1:9" s="15" customFormat="1" ht="20.100000000000001" customHeight="1" x14ac:dyDescent="0.25">
      <c r="A789" s="47" t="s">
        <v>557</v>
      </c>
      <c r="B789" s="44">
        <v>3297440613</v>
      </c>
      <c r="C789" s="42" t="s">
        <v>558</v>
      </c>
      <c r="D789" s="43" t="s">
        <v>4265</v>
      </c>
      <c r="E789" s="14" t="s">
        <v>32</v>
      </c>
      <c r="F789" s="195">
        <v>10.7</v>
      </c>
      <c r="G789" s="196">
        <f t="shared" si="23"/>
        <v>10.7</v>
      </c>
      <c r="H789" s="254">
        <v>50</v>
      </c>
      <c r="I789" s="254">
        <v>250</v>
      </c>
    </row>
    <row r="790" spans="1:9" s="15" customFormat="1" ht="20.100000000000001" customHeight="1" x14ac:dyDescent="0.25">
      <c r="A790" s="41"/>
      <c r="B790" s="44">
        <v>3297440614</v>
      </c>
      <c r="C790" s="42" t="s">
        <v>559</v>
      </c>
      <c r="D790" s="43" t="s">
        <v>2072</v>
      </c>
      <c r="E790" s="14" t="s">
        <v>32</v>
      </c>
      <c r="F790" s="195">
        <v>10.7</v>
      </c>
      <c r="G790" s="196">
        <f t="shared" si="23"/>
        <v>10.7</v>
      </c>
      <c r="H790" s="254">
        <v>50</v>
      </c>
      <c r="I790" s="254">
        <v>250</v>
      </c>
    </row>
    <row r="791" spans="1:9" s="15" customFormat="1" ht="20.100000000000001" customHeight="1" x14ac:dyDescent="0.25">
      <c r="A791" s="41"/>
      <c r="B791" s="44">
        <v>3297440615</v>
      </c>
      <c r="C791" s="42" t="s">
        <v>560</v>
      </c>
      <c r="D791" s="43" t="s">
        <v>2073</v>
      </c>
      <c r="E791" s="14" t="s">
        <v>32</v>
      </c>
      <c r="F791" s="195">
        <v>10.7</v>
      </c>
      <c r="G791" s="196">
        <f t="shared" si="23"/>
        <v>10.7</v>
      </c>
      <c r="H791" s="254">
        <v>50</v>
      </c>
      <c r="I791" s="254">
        <v>250</v>
      </c>
    </row>
    <row r="792" spans="1:9" s="15" customFormat="1" ht="20.100000000000001" customHeight="1" x14ac:dyDescent="0.25">
      <c r="A792" s="41"/>
      <c r="B792" s="44">
        <v>3297441607</v>
      </c>
      <c r="C792" s="42" t="s">
        <v>561</v>
      </c>
      <c r="D792" s="43" t="s">
        <v>2074</v>
      </c>
      <c r="E792" s="14" t="s">
        <v>32</v>
      </c>
      <c r="F792" s="195">
        <v>16.3</v>
      </c>
      <c r="G792" s="196">
        <f t="shared" si="23"/>
        <v>16.3</v>
      </c>
      <c r="H792" s="254">
        <v>50</v>
      </c>
      <c r="I792" s="254">
        <v>500</v>
      </c>
    </row>
    <row r="793" spans="1:9" s="15" customFormat="1" ht="20.100000000000001" customHeight="1" x14ac:dyDescent="0.25">
      <c r="A793" s="62" t="s">
        <v>562</v>
      </c>
      <c r="B793" s="44">
        <v>3297440616</v>
      </c>
      <c r="C793" s="42" t="s">
        <v>563</v>
      </c>
      <c r="D793" s="43" t="s">
        <v>2075</v>
      </c>
      <c r="E793" s="14" t="s">
        <v>32</v>
      </c>
      <c r="F793" s="195">
        <v>14.8</v>
      </c>
      <c r="G793" s="196">
        <f t="shared" si="23"/>
        <v>14.8</v>
      </c>
      <c r="H793" s="254">
        <v>10</v>
      </c>
      <c r="I793" s="254">
        <v>250</v>
      </c>
    </row>
    <row r="794" spans="1:9" s="15" customFormat="1" ht="20.100000000000001" customHeight="1" x14ac:dyDescent="0.25">
      <c r="A794" s="63" t="s">
        <v>564</v>
      </c>
      <c r="B794" s="44">
        <v>3297440617</v>
      </c>
      <c r="C794" s="42" t="s">
        <v>565</v>
      </c>
      <c r="D794" s="43" t="s">
        <v>4266</v>
      </c>
      <c r="E794" s="14" t="s">
        <v>32</v>
      </c>
      <c r="F794" s="195">
        <v>14.8</v>
      </c>
      <c r="G794" s="196">
        <f t="shared" si="23"/>
        <v>14.8</v>
      </c>
      <c r="H794" s="254">
        <v>10</v>
      </c>
      <c r="I794" s="254">
        <v>250</v>
      </c>
    </row>
    <row r="795" spans="1:9" s="15" customFormat="1" ht="20.100000000000001" customHeight="1" x14ac:dyDescent="0.25">
      <c r="A795" s="63"/>
      <c r="B795" s="44">
        <v>3297440618</v>
      </c>
      <c r="C795" s="42" t="s">
        <v>566</v>
      </c>
      <c r="D795" s="43" t="s">
        <v>2076</v>
      </c>
      <c r="E795" s="14" t="s">
        <v>32</v>
      </c>
      <c r="F795" s="195">
        <v>14.8</v>
      </c>
      <c r="G795" s="196">
        <f t="shared" si="23"/>
        <v>14.8</v>
      </c>
      <c r="H795" s="254">
        <v>10</v>
      </c>
      <c r="I795" s="254">
        <v>250</v>
      </c>
    </row>
    <row r="796" spans="1:9" s="15" customFormat="1" ht="20.100000000000001" customHeight="1" x14ac:dyDescent="0.25">
      <c r="A796" s="62" t="s">
        <v>569</v>
      </c>
      <c r="B796" s="44">
        <v>3297450703</v>
      </c>
      <c r="C796" s="42" t="s">
        <v>567</v>
      </c>
      <c r="D796" s="43" t="s">
        <v>2077</v>
      </c>
      <c r="E796" s="14" t="s">
        <v>32</v>
      </c>
      <c r="F796" s="195">
        <v>76.3</v>
      </c>
      <c r="G796" s="196">
        <f t="shared" si="23"/>
        <v>76.3</v>
      </c>
      <c r="H796" s="254">
        <v>10</v>
      </c>
      <c r="I796" s="254">
        <v>50</v>
      </c>
    </row>
    <row r="797" spans="1:9" s="15" customFormat="1" ht="20.100000000000001" customHeight="1" x14ac:dyDescent="0.25">
      <c r="A797" s="63" t="s">
        <v>571</v>
      </c>
      <c r="B797" s="44">
        <v>3297450704</v>
      </c>
      <c r="C797" s="42" t="s">
        <v>568</v>
      </c>
      <c r="D797" s="43" t="s">
        <v>2078</v>
      </c>
      <c r="E797" s="14" t="s">
        <v>32</v>
      </c>
      <c r="F797" s="195">
        <v>76.3</v>
      </c>
      <c r="G797" s="196">
        <f t="shared" si="23"/>
        <v>76.3</v>
      </c>
      <c r="H797" s="254">
        <v>10</v>
      </c>
      <c r="I797" s="254">
        <v>50</v>
      </c>
    </row>
    <row r="798" spans="1:9" s="15" customFormat="1" ht="20.100000000000001" customHeight="1" x14ac:dyDescent="0.25">
      <c r="A798" s="63" t="s">
        <v>573</v>
      </c>
      <c r="B798" s="44">
        <v>3297450716</v>
      </c>
      <c r="C798" s="42" t="s">
        <v>570</v>
      </c>
      <c r="D798" s="43" t="s">
        <v>2079</v>
      </c>
      <c r="E798" s="14" t="s">
        <v>32</v>
      </c>
      <c r="F798" s="195">
        <v>92.9</v>
      </c>
      <c r="G798" s="196">
        <f t="shared" si="23"/>
        <v>92.9</v>
      </c>
      <c r="H798" s="254">
        <v>10</v>
      </c>
      <c r="I798" s="254">
        <v>100</v>
      </c>
    </row>
    <row r="799" spans="1:9" s="15" customFormat="1" ht="20.100000000000001" customHeight="1" x14ac:dyDescent="0.25">
      <c r="A799" s="63"/>
      <c r="B799" s="44">
        <v>3297450714</v>
      </c>
      <c r="C799" s="42" t="s">
        <v>572</v>
      </c>
      <c r="D799" s="43" t="s">
        <v>2080</v>
      </c>
      <c r="E799" s="14" t="s">
        <v>32</v>
      </c>
      <c r="F799" s="195">
        <v>64.400000000000006</v>
      </c>
      <c r="G799" s="196">
        <f t="shared" si="23"/>
        <v>64.400000000000006</v>
      </c>
      <c r="H799" s="254">
        <v>10</v>
      </c>
      <c r="I799" s="254">
        <v>150</v>
      </c>
    </row>
    <row r="800" spans="1:9" s="15" customFormat="1" ht="20.100000000000001" customHeight="1" x14ac:dyDescent="0.25">
      <c r="A800" s="63"/>
      <c r="B800" s="44">
        <v>3297450715</v>
      </c>
      <c r="C800" s="42" t="s">
        <v>574</v>
      </c>
      <c r="D800" s="43" t="s">
        <v>2081</v>
      </c>
      <c r="E800" s="14" t="s">
        <v>32</v>
      </c>
      <c r="F800" s="195">
        <v>99.6</v>
      </c>
      <c r="G800" s="196">
        <f t="shared" si="23"/>
        <v>99.6</v>
      </c>
      <c r="H800" s="254">
        <v>10</v>
      </c>
      <c r="I800" s="254">
        <v>100</v>
      </c>
    </row>
    <row r="801" spans="1:9" s="15" customFormat="1" ht="20.100000000000001" customHeight="1" x14ac:dyDescent="0.25">
      <c r="A801" s="63"/>
      <c r="B801" s="44">
        <v>3297451710</v>
      </c>
      <c r="C801" s="42" t="s">
        <v>575</v>
      </c>
      <c r="D801" s="43" t="s">
        <v>2082</v>
      </c>
      <c r="E801" s="14" t="s">
        <v>32</v>
      </c>
      <c r="F801" s="195">
        <v>74.099999999999994</v>
      </c>
      <c r="G801" s="196">
        <f t="shared" si="23"/>
        <v>74.099999999999994</v>
      </c>
      <c r="H801" s="254">
        <v>10</v>
      </c>
      <c r="I801" s="254">
        <v>100</v>
      </c>
    </row>
    <row r="802" spans="1:9" s="15" customFormat="1" ht="20.100000000000001" customHeight="1" x14ac:dyDescent="0.25">
      <c r="A802" s="63"/>
      <c r="B802" s="44">
        <v>3297451711</v>
      </c>
      <c r="C802" s="42" t="s">
        <v>576</v>
      </c>
      <c r="D802" s="43" t="s">
        <v>2083</v>
      </c>
      <c r="E802" s="14" t="s">
        <v>32</v>
      </c>
      <c r="F802" s="195">
        <v>100.5</v>
      </c>
      <c r="G802" s="196">
        <f t="shared" si="23"/>
        <v>100.5</v>
      </c>
      <c r="H802" s="254">
        <v>10</v>
      </c>
      <c r="I802" s="254">
        <v>80</v>
      </c>
    </row>
    <row r="803" spans="1:9" s="15" customFormat="1" ht="20.100000000000001" customHeight="1" x14ac:dyDescent="0.25">
      <c r="A803" s="63"/>
      <c r="B803" s="44">
        <v>3297451729</v>
      </c>
      <c r="C803" s="42" t="s">
        <v>577</v>
      </c>
      <c r="D803" s="43" t="s">
        <v>2084</v>
      </c>
      <c r="E803" s="14" t="s">
        <v>32</v>
      </c>
      <c r="F803" s="195">
        <v>159.1</v>
      </c>
      <c r="G803" s="196">
        <f t="shared" si="23"/>
        <v>159.1</v>
      </c>
      <c r="H803" s="254">
        <v>5</v>
      </c>
      <c r="I803" s="254">
        <v>50</v>
      </c>
    </row>
    <row r="804" spans="1:9" s="15" customFormat="1" ht="20.100000000000001" customHeight="1" x14ac:dyDescent="0.25">
      <c r="A804" s="63"/>
      <c r="B804" s="44">
        <v>3297451730</v>
      </c>
      <c r="C804" s="42" t="s">
        <v>578</v>
      </c>
      <c r="D804" s="43" t="s">
        <v>2085</v>
      </c>
      <c r="E804" s="14" t="s">
        <v>32</v>
      </c>
      <c r="F804" s="195">
        <v>165</v>
      </c>
      <c r="G804" s="196">
        <f t="shared" si="23"/>
        <v>165</v>
      </c>
      <c r="H804" s="254">
        <v>4</v>
      </c>
      <c r="I804" s="254">
        <v>60</v>
      </c>
    </row>
    <row r="805" spans="1:9" s="15" customFormat="1" ht="20.100000000000001" customHeight="1" x14ac:dyDescent="0.25">
      <c r="A805" s="63"/>
      <c r="B805" s="44">
        <v>3297452702</v>
      </c>
      <c r="C805" s="42" t="s">
        <v>579</v>
      </c>
      <c r="D805" s="43" t="s">
        <v>2086</v>
      </c>
      <c r="E805" s="14" t="s">
        <v>32</v>
      </c>
      <c r="F805" s="195">
        <v>446.8</v>
      </c>
      <c r="G805" s="196">
        <f t="shared" si="23"/>
        <v>446.8</v>
      </c>
      <c r="H805" s="254">
        <v>4</v>
      </c>
      <c r="I805" s="254">
        <v>20</v>
      </c>
    </row>
    <row r="806" spans="1:9" s="15" customFormat="1" ht="20.100000000000001" customHeight="1" x14ac:dyDescent="0.25">
      <c r="A806" s="63"/>
      <c r="B806" s="44">
        <v>3297452704</v>
      </c>
      <c r="C806" s="42" t="s">
        <v>580</v>
      </c>
      <c r="D806" s="43" t="s">
        <v>2087</v>
      </c>
      <c r="E806" s="14" t="s">
        <v>32</v>
      </c>
      <c r="F806" s="195">
        <v>578</v>
      </c>
      <c r="G806" s="196">
        <f t="shared" si="23"/>
        <v>578</v>
      </c>
      <c r="H806" s="254">
        <v>4</v>
      </c>
      <c r="I806" s="254">
        <v>20</v>
      </c>
    </row>
    <row r="807" spans="1:9" s="15" customFormat="1" ht="20.100000000000001" customHeight="1" x14ac:dyDescent="0.25">
      <c r="A807" s="63"/>
      <c r="B807" s="44">
        <v>3297453702</v>
      </c>
      <c r="C807" s="42" t="s">
        <v>581</v>
      </c>
      <c r="D807" s="43" t="s">
        <v>2088</v>
      </c>
      <c r="E807" s="14" t="s">
        <v>32</v>
      </c>
      <c r="F807" s="195">
        <v>803.2</v>
      </c>
      <c r="G807" s="196">
        <f t="shared" si="23"/>
        <v>803.2</v>
      </c>
      <c r="H807" s="254">
        <v>2</v>
      </c>
      <c r="I807" s="254">
        <v>12</v>
      </c>
    </row>
    <row r="808" spans="1:9" s="15" customFormat="1" ht="20.100000000000001" customHeight="1" x14ac:dyDescent="0.25">
      <c r="A808" s="63"/>
      <c r="B808" s="44">
        <v>3297453705</v>
      </c>
      <c r="C808" s="42" t="s">
        <v>582</v>
      </c>
      <c r="D808" s="43" t="s">
        <v>2089</v>
      </c>
      <c r="E808" s="14" t="s">
        <v>32</v>
      </c>
      <c r="F808" s="195">
        <v>1440</v>
      </c>
      <c r="G808" s="196">
        <f t="shared" si="23"/>
        <v>1440</v>
      </c>
      <c r="H808" s="254">
        <v>1</v>
      </c>
      <c r="I808" s="254">
        <v>9</v>
      </c>
    </row>
    <row r="809" spans="1:9" s="15" customFormat="1" ht="20.100000000000001" customHeight="1" x14ac:dyDescent="0.25">
      <c r="A809" s="41"/>
      <c r="B809" s="44">
        <v>3297453707</v>
      </c>
      <c r="C809" s="42" t="s">
        <v>583</v>
      </c>
      <c r="D809" s="43" t="s">
        <v>2090</v>
      </c>
      <c r="E809" s="14" t="s">
        <v>32</v>
      </c>
      <c r="F809" s="195">
        <v>2146.5</v>
      </c>
      <c r="G809" s="196">
        <f t="shared" si="23"/>
        <v>2146.5</v>
      </c>
      <c r="H809" s="254">
        <v>1</v>
      </c>
      <c r="I809" s="254">
        <v>6</v>
      </c>
    </row>
    <row r="810" spans="1:9" s="15" customFormat="1" ht="20.100000000000001" customHeight="1" x14ac:dyDescent="0.25">
      <c r="A810" s="46"/>
      <c r="B810" s="209">
        <v>3295414701</v>
      </c>
      <c r="C810" s="95" t="s">
        <v>4309</v>
      </c>
      <c r="D810" s="211" t="s">
        <v>3786</v>
      </c>
      <c r="E810" s="14" t="s">
        <v>32</v>
      </c>
      <c r="F810" s="195">
        <v>3606.1</v>
      </c>
      <c r="G810" s="196">
        <f t="shared" si="23"/>
        <v>3606.1</v>
      </c>
      <c r="H810" s="254">
        <v>1</v>
      </c>
      <c r="I810" s="254">
        <v>1</v>
      </c>
    </row>
    <row r="811" spans="1:9" s="15" customFormat="1" ht="20.100000000000001" customHeight="1" x14ac:dyDescent="0.25">
      <c r="A811" s="46"/>
      <c r="B811" s="209">
        <v>3295414702</v>
      </c>
      <c r="C811" s="95" t="s">
        <v>4310</v>
      </c>
      <c r="D811" s="211" t="s">
        <v>3852</v>
      </c>
      <c r="E811" s="14" t="s">
        <v>32</v>
      </c>
      <c r="F811" s="195">
        <v>11400</v>
      </c>
      <c r="G811" s="196">
        <f t="shared" si="23"/>
        <v>11400</v>
      </c>
      <c r="H811" s="254">
        <v>1</v>
      </c>
      <c r="I811" s="254">
        <v>1</v>
      </c>
    </row>
    <row r="812" spans="1:9" s="15" customFormat="1" ht="20.100000000000001" customHeight="1" x14ac:dyDescent="0.25">
      <c r="A812" s="62" t="s">
        <v>584</v>
      </c>
      <c r="B812" s="44">
        <v>3297450804</v>
      </c>
      <c r="C812" s="42" t="s">
        <v>585</v>
      </c>
      <c r="D812" s="43" t="s">
        <v>2091</v>
      </c>
      <c r="E812" s="14" t="s">
        <v>32</v>
      </c>
      <c r="F812" s="195">
        <v>65.5</v>
      </c>
      <c r="G812" s="196">
        <f t="shared" si="23"/>
        <v>65.5</v>
      </c>
      <c r="H812" s="254">
        <v>10</v>
      </c>
      <c r="I812" s="254">
        <v>100</v>
      </c>
    </row>
    <row r="813" spans="1:9" s="15" customFormat="1" ht="20.100000000000001" customHeight="1" x14ac:dyDescent="0.25">
      <c r="A813" s="41" t="s">
        <v>571</v>
      </c>
      <c r="B813" s="44">
        <v>3297450824</v>
      </c>
      <c r="C813" s="42" t="s">
        <v>587</v>
      </c>
      <c r="D813" s="43" t="s">
        <v>2092</v>
      </c>
      <c r="E813" s="14" t="s">
        <v>32</v>
      </c>
      <c r="F813" s="195">
        <v>65.2</v>
      </c>
      <c r="G813" s="196">
        <f t="shared" si="23"/>
        <v>65.2</v>
      </c>
      <c r="H813" s="254">
        <v>10</v>
      </c>
      <c r="I813" s="254">
        <v>100</v>
      </c>
    </row>
    <row r="814" spans="1:9" s="15" customFormat="1" ht="20.100000000000001" customHeight="1" x14ac:dyDescent="0.25">
      <c r="A814" s="41" t="s">
        <v>586</v>
      </c>
      <c r="B814" s="44">
        <v>3297450822</v>
      </c>
      <c r="C814" s="42" t="s">
        <v>588</v>
      </c>
      <c r="D814" s="43" t="s">
        <v>2093</v>
      </c>
      <c r="E814" s="14" t="s">
        <v>32</v>
      </c>
      <c r="F814" s="195">
        <v>53.7</v>
      </c>
      <c r="G814" s="196">
        <f t="shared" si="23"/>
        <v>53.7</v>
      </c>
      <c r="H814" s="254">
        <v>10</v>
      </c>
      <c r="I814" s="254">
        <v>200</v>
      </c>
    </row>
    <row r="815" spans="1:9" s="15" customFormat="1" ht="20.100000000000001" customHeight="1" x14ac:dyDescent="0.25">
      <c r="A815" s="41"/>
      <c r="B815" s="44">
        <v>3297450823</v>
      </c>
      <c r="C815" s="42" t="s">
        <v>589</v>
      </c>
      <c r="D815" s="43" t="s">
        <v>2094</v>
      </c>
      <c r="E815" s="14" t="s">
        <v>32</v>
      </c>
      <c r="F815" s="195">
        <v>84.5</v>
      </c>
      <c r="G815" s="196">
        <f t="shared" si="23"/>
        <v>84.5</v>
      </c>
      <c r="H815" s="254">
        <v>10</v>
      </c>
      <c r="I815" s="254">
        <v>100</v>
      </c>
    </row>
    <row r="816" spans="1:9" s="15" customFormat="1" ht="20.100000000000001" customHeight="1" x14ac:dyDescent="0.25">
      <c r="A816" s="41"/>
      <c r="B816" s="44">
        <v>3297451812</v>
      </c>
      <c r="C816" s="42" t="s">
        <v>590</v>
      </c>
      <c r="D816" s="43" t="s">
        <v>2095</v>
      </c>
      <c r="E816" s="14" t="s">
        <v>32</v>
      </c>
      <c r="F816" s="195">
        <v>64.8</v>
      </c>
      <c r="G816" s="196">
        <f t="shared" si="23"/>
        <v>64.8</v>
      </c>
      <c r="H816" s="254">
        <v>10</v>
      </c>
      <c r="I816" s="254">
        <v>50</v>
      </c>
    </row>
    <row r="817" spans="1:9" s="15" customFormat="1" ht="20.100000000000001" customHeight="1" x14ac:dyDescent="0.25">
      <c r="A817" s="41"/>
      <c r="B817" s="44">
        <v>3297451813</v>
      </c>
      <c r="C817" s="42" t="s">
        <v>591</v>
      </c>
      <c r="D817" s="43" t="s">
        <v>2096</v>
      </c>
      <c r="E817" s="14" t="s">
        <v>32</v>
      </c>
      <c r="F817" s="195">
        <v>81.099999999999994</v>
      </c>
      <c r="G817" s="196">
        <f t="shared" si="23"/>
        <v>81.099999999999994</v>
      </c>
      <c r="H817" s="254">
        <v>10</v>
      </c>
      <c r="I817" s="254">
        <v>100</v>
      </c>
    </row>
    <row r="818" spans="1:9" s="15" customFormat="1" ht="20.100000000000001" customHeight="1" x14ac:dyDescent="0.25">
      <c r="A818" s="41"/>
      <c r="B818" s="44">
        <v>3297451832</v>
      </c>
      <c r="C818" s="42" t="s">
        <v>592</v>
      </c>
      <c r="D818" s="43" t="s">
        <v>2097</v>
      </c>
      <c r="E818" s="14" t="s">
        <v>32</v>
      </c>
      <c r="F818" s="195">
        <v>144.4</v>
      </c>
      <c r="G818" s="196">
        <f t="shared" si="23"/>
        <v>144.4</v>
      </c>
      <c r="H818" s="254">
        <v>5</v>
      </c>
      <c r="I818" s="254">
        <v>40</v>
      </c>
    </row>
    <row r="819" spans="1:9" s="15" customFormat="1" ht="20.100000000000001" customHeight="1" x14ac:dyDescent="0.25">
      <c r="A819" s="41"/>
      <c r="B819" s="44">
        <v>3297451833</v>
      </c>
      <c r="C819" s="42" t="s">
        <v>593</v>
      </c>
      <c r="D819" s="43" t="s">
        <v>2098</v>
      </c>
      <c r="E819" s="14" t="s">
        <v>32</v>
      </c>
      <c r="F819" s="195">
        <v>152</v>
      </c>
      <c r="G819" s="196">
        <f t="shared" si="23"/>
        <v>152</v>
      </c>
      <c r="H819" s="254">
        <v>4</v>
      </c>
      <c r="I819" s="254">
        <v>60</v>
      </c>
    </row>
    <row r="820" spans="1:9" s="15" customFormat="1" ht="20.100000000000001" customHeight="1" x14ac:dyDescent="0.25">
      <c r="A820" s="41"/>
      <c r="B820" s="44">
        <v>3297452802</v>
      </c>
      <c r="C820" s="42" t="s">
        <v>594</v>
      </c>
      <c r="D820" s="43" t="s">
        <v>2099</v>
      </c>
      <c r="E820" s="14" t="s">
        <v>32</v>
      </c>
      <c r="F820" s="195">
        <v>416.9</v>
      </c>
      <c r="G820" s="196">
        <f t="shared" si="23"/>
        <v>416.9</v>
      </c>
      <c r="H820" s="254">
        <v>4</v>
      </c>
      <c r="I820" s="254">
        <v>20</v>
      </c>
    </row>
    <row r="821" spans="1:9" s="15" customFormat="1" ht="20.100000000000001" customHeight="1" x14ac:dyDescent="0.25">
      <c r="A821" s="41"/>
      <c r="B821" s="44">
        <v>3297452805</v>
      </c>
      <c r="C821" s="42" t="s">
        <v>595</v>
      </c>
      <c r="D821" s="43" t="s">
        <v>2100</v>
      </c>
      <c r="E821" s="14" t="s">
        <v>32</v>
      </c>
      <c r="F821" s="195">
        <v>599.9</v>
      </c>
      <c r="G821" s="196">
        <f t="shared" si="23"/>
        <v>599.9</v>
      </c>
      <c r="H821" s="254">
        <v>4</v>
      </c>
      <c r="I821" s="254">
        <v>20</v>
      </c>
    </row>
    <row r="822" spans="1:9" s="15" customFormat="1" ht="20.100000000000001" customHeight="1" x14ac:dyDescent="0.25">
      <c r="A822" s="41"/>
      <c r="B822" s="44">
        <v>3297453802</v>
      </c>
      <c r="C822" s="42" t="s">
        <v>596</v>
      </c>
      <c r="D822" s="43" t="s">
        <v>2101</v>
      </c>
      <c r="E822" s="14" t="s">
        <v>32</v>
      </c>
      <c r="F822" s="195">
        <v>888.9</v>
      </c>
      <c r="G822" s="196">
        <f t="shared" si="23"/>
        <v>888.9</v>
      </c>
      <c r="H822" s="254">
        <v>2</v>
      </c>
      <c r="I822" s="254">
        <v>12</v>
      </c>
    </row>
    <row r="823" spans="1:9" s="15" customFormat="1" ht="20.100000000000001" customHeight="1" x14ac:dyDescent="0.25">
      <c r="A823" s="41"/>
      <c r="B823" s="44">
        <v>3297453804</v>
      </c>
      <c r="C823" s="42" t="s">
        <v>597</v>
      </c>
      <c r="D823" s="43" t="s">
        <v>2102</v>
      </c>
      <c r="E823" s="14" t="s">
        <v>32</v>
      </c>
      <c r="F823" s="195">
        <v>1488.2</v>
      </c>
      <c r="G823" s="196">
        <f t="shared" si="23"/>
        <v>1488.2</v>
      </c>
      <c r="H823" s="254">
        <v>2</v>
      </c>
      <c r="I823" s="254">
        <v>8</v>
      </c>
    </row>
    <row r="824" spans="1:9" s="15" customFormat="1" ht="20.100000000000001" customHeight="1" x14ac:dyDescent="0.25">
      <c r="A824" s="41"/>
      <c r="B824" s="44">
        <v>3297453805</v>
      </c>
      <c r="C824" s="42" t="s">
        <v>598</v>
      </c>
      <c r="D824" s="43" t="s">
        <v>2103</v>
      </c>
      <c r="E824" s="14" t="s">
        <v>32</v>
      </c>
      <c r="F824" s="195">
        <v>2220.4</v>
      </c>
      <c r="G824" s="196">
        <f t="shared" ref="G824:G887" si="24">F824*(1-$G$629)</f>
        <v>2220.4</v>
      </c>
      <c r="H824" s="254">
        <v>1</v>
      </c>
      <c r="I824" s="254">
        <v>6</v>
      </c>
    </row>
    <row r="825" spans="1:9" s="15" customFormat="1" ht="20.100000000000001" customHeight="1" x14ac:dyDescent="0.25">
      <c r="A825" s="46"/>
      <c r="B825" s="209">
        <v>3295414801</v>
      </c>
      <c r="C825" s="95" t="s">
        <v>4311</v>
      </c>
      <c r="D825" s="211" t="s">
        <v>3788</v>
      </c>
      <c r="E825" s="14" t="s">
        <v>32</v>
      </c>
      <c r="F825" s="195">
        <v>3323.1</v>
      </c>
      <c r="G825" s="196">
        <f t="shared" si="24"/>
        <v>3323.1</v>
      </c>
      <c r="H825" s="254">
        <v>1</v>
      </c>
      <c r="I825" s="254">
        <v>1</v>
      </c>
    </row>
    <row r="826" spans="1:9" s="15" customFormat="1" ht="20.100000000000001" customHeight="1" x14ac:dyDescent="0.25">
      <c r="A826" s="46"/>
      <c r="B826" s="209">
        <v>3295414703</v>
      </c>
      <c r="C826" s="95" t="s">
        <v>4312</v>
      </c>
      <c r="D826" s="211" t="s">
        <v>3787</v>
      </c>
      <c r="E826" s="14" t="s">
        <v>32</v>
      </c>
      <c r="F826" s="195">
        <v>7983</v>
      </c>
      <c r="G826" s="196">
        <f t="shared" si="24"/>
        <v>7983</v>
      </c>
      <c r="H826" s="254">
        <v>1</v>
      </c>
      <c r="I826" s="254">
        <v>1</v>
      </c>
    </row>
    <row r="827" spans="1:9" s="15" customFormat="1" ht="20.100000000000001" customHeight="1" x14ac:dyDescent="0.25">
      <c r="A827" s="41"/>
      <c r="B827" s="44">
        <v>3297450821</v>
      </c>
      <c r="C827" s="42" t="s">
        <v>599</v>
      </c>
      <c r="D827" s="43" t="s">
        <v>2104</v>
      </c>
      <c r="E827" s="14" t="s">
        <v>32</v>
      </c>
      <c r="F827" s="195">
        <v>64.7</v>
      </c>
      <c r="G827" s="196">
        <f t="shared" si="24"/>
        <v>64.7</v>
      </c>
      <c r="H827" s="254">
        <v>10</v>
      </c>
      <c r="I827" s="254">
        <v>100</v>
      </c>
    </row>
    <row r="828" spans="1:9" s="15" customFormat="1" ht="20.100000000000001" customHeight="1" x14ac:dyDescent="0.25">
      <c r="A828" s="47" t="s">
        <v>600</v>
      </c>
      <c r="B828" s="44">
        <v>3297451714</v>
      </c>
      <c r="C828" s="42" t="s">
        <v>601</v>
      </c>
      <c r="D828" s="43" t="s">
        <v>3744</v>
      </c>
      <c r="E828" s="14" t="s">
        <v>32</v>
      </c>
      <c r="F828" s="195">
        <v>70.3</v>
      </c>
      <c r="G828" s="196">
        <f t="shared" si="24"/>
        <v>70.3</v>
      </c>
      <c r="H828" s="254">
        <v>10</v>
      </c>
      <c r="I828" s="254">
        <v>100</v>
      </c>
    </row>
    <row r="829" spans="1:9" s="15" customFormat="1" ht="20.100000000000001" customHeight="1" x14ac:dyDescent="0.25">
      <c r="A829" s="41"/>
      <c r="B829" s="44">
        <v>3297451715</v>
      </c>
      <c r="C829" s="42" t="s">
        <v>602</v>
      </c>
      <c r="D829" s="43" t="s">
        <v>3745</v>
      </c>
      <c r="E829" s="14" t="s">
        <v>32</v>
      </c>
      <c r="F829" s="195">
        <v>94.8</v>
      </c>
      <c r="G829" s="196">
        <f t="shared" si="24"/>
        <v>94.8</v>
      </c>
      <c r="H829" s="254">
        <v>10</v>
      </c>
      <c r="I829" s="254">
        <v>50</v>
      </c>
    </row>
    <row r="830" spans="1:9" s="15" customFormat="1" ht="20.100000000000001" customHeight="1" x14ac:dyDescent="0.25">
      <c r="A830" s="47" t="s">
        <v>603</v>
      </c>
      <c r="B830" s="44">
        <v>3295440804</v>
      </c>
      <c r="C830" s="42" t="s">
        <v>604</v>
      </c>
      <c r="D830" s="43" t="s">
        <v>2105</v>
      </c>
      <c r="E830" s="14" t="s">
        <v>32</v>
      </c>
      <c r="F830" s="195">
        <v>138.19999999999999</v>
      </c>
      <c r="G830" s="196">
        <f t="shared" si="24"/>
        <v>138.19999999999999</v>
      </c>
      <c r="H830" s="254">
        <v>10</v>
      </c>
      <c r="I830" s="254">
        <v>100</v>
      </c>
    </row>
    <row r="831" spans="1:9" s="15" customFormat="1" ht="20.100000000000001" customHeight="1" x14ac:dyDescent="0.25">
      <c r="A831" s="41"/>
      <c r="B831" s="44">
        <v>3295440819</v>
      </c>
      <c r="C831" s="42" t="s">
        <v>605</v>
      </c>
      <c r="D831" s="43" t="s">
        <v>2106</v>
      </c>
      <c r="E831" s="14" t="s">
        <v>32</v>
      </c>
      <c r="F831" s="195">
        <v>118.5</v>
      </c>
      <c r="G831" s="196">
        <f t="shared" si="24"/>
        <v>118.5</v>
      </c>
      <c r="H831" s="254">
        <v>10</v>
      </c>
      <c r="I831" s="254">
        <v>100</v>
      </c>
    </row>
    <row r="832" spans="1:9" s="15" customFormat="1" ht="20.100000000000001" customHeight="1" x14ac:dyDescent="0.25">
      <c r="A832" s="41"/>
      <c r="B832" s="44">
        <v>3295440817</v>
      </c>
      <c r="C832" s="42" t="s">
        <v>606</v>
      </c>
      <c r="D832" s="43" t="s">
        <v>2107</v>
      </c>
      <c r="E832" s="14" t="s">
        <v>32</v>
      </c>
      <c r="F832" s="195">
        <v>138.19999999999999</v>
      </c>
      <c r="G832" s="196">
        <f t="shared" si="24"/>
        <v>138.19999999999999</v>
      </c>
      <c r="H832" s="254">
        <v>10</v>
      </c>
      <c r="I832" s="254">
        <v>100</v>
      </c>
    </row>
    <row r="833" spans="1:9" s="15" customFormat="1" ht="20.100000000000001" customHeight="1" x14ac:dyDescent="0.25">
      <c r="A833" s="41"/>
      <c r="B833" s="44">
        <v>3295440818</v>
      </c>
      <c r="C833" s="42" t="s">
        <v>607</v>
      </c>
      <c r="D833" s="43" t="s">
        <v>2108</v>
      </c>
      <c r="E833" s="14" t="s">
        <v>32</v>
      </c>
      <c r="F833" s="195">
        <v>284.60000000000002</v>
      </c>
      <c r="G833" s="196">
        <f t="shared" si="24"/>
        <v>284.60000000000002</v>
      </c>
      <c r="H833" s="254">
        <v>10</v>
      </c>
      <c r="I833" s="254">
        <v>50</v>
      </c>
    </row>
    <row r="834" spans="1:9" s="15" customFormat="1" ht="20.100000000000001" customHeight="1" x14ac:dyDescent="0.25">
      <c r="A834" s="41"/>
      <c r="B834" s="44">
        <v>3295441809</v>
      </c>
      <c r="C834" s="42" t="s">
        <v>608</v>
      </c>
      <c r="D834" s="43" t="s">
        <v>2109</v>
      </c>
      <c r="E834" s="14" t="s">
        <v>32</v>
      </c>
      <c r="F834" s="195">
        <v>186.5</v>
      </c>
      <c r="G834" s="196">
        <f t="shared" si="24"/>
        <v>186.5</v>
      </c>
      <c r="H834" s="254">
        <v>10</v>
      </c>
      <c r="I834" s="254">
        <v>50</v>
      </c>
    </row>
    <row r="835" spans="1:9" s="15" customFormat="1" ht="20.100000000000001" customHeight="1" x14ac:dyDescent="0.25">
      <c r="A835" s="41"/>
      <c r="B835" s="44">
        <v>3295441808</v>
      </c>
      <c r="C835" s="42" t="s">
        <v>609</v>
      </c>
      <c r="D835" s="43" t="s">
        <v>2110</v>
      </c>
      <c r="E835" s="14" t="s">
        <v>32</v>
      </c>
      <c r="F835" s="195">
        <v>291.10000000000002</v>
      </c>
      <c r="G835" s="196">
        <f t="shared" si="24"/>
        <v>291.10000000000002</v>
      </c>
      <c r="H835" s="254">
        <v>10</v>
      </c>
      <c r="I835" s="254">
        <v>40</v>
      </c>
    </row>
    <row r="836" spans="1:9" s="15" customFormat="1" ht="20.100000000000001" customHeight="1" x14ac:dyDescent="0.25">
      <c r="A836" s="41"/>
      <c r="B836" s="44">
        <v>3295441823</v>
      </c>
      <c r="C836" s="42" t="s">
        <v>610</v>
      </c>
      <c r="D836" s="43" t="s">
        <v>2111</v>
      </c>
      <c r="E836" s="14" t="s">
        <v>32</v>
      </c>
      <c r="F836" s="195">
        <v>320.10000000000002</v>
      </c>
      <c r="G836" s="196">
        <f t="shared" si="24"/>
        <v>320.10000000000002</v>
      </c>
      <c r="H836" s="254">
        <v>5</v>
      </c>
      <c r="I836" s="254">
        <v>25</v>
      </c>
    </row>
    <row r="837" spans="1:9" s="15" customFormat="1" ht="20.100000000000001" customHeight="1" x14ac:dyDescent="0.25">
      <c r="A837" s="41"/>
      <c r="B837" s="44">
        <v>3295441822</v>
      </c>
      <c r="C837" s="42" t="s">
        <v>611</v>
      </c>
      <c r="D837" s="43" t="s">
        <v>2112</v>
      </c>
      <c r="E837" s="14" t="s">
        <v>32</v>
      </c>
      <c r="F837" s="195">
        <v>476</v>
      </c>
      <c r="G837" s="196">
        <f t="shared" si="24"/>
        <v>476</v>
      </c>
      <c r="H837" s="254">
        <v>5</v>
      </c>
      <c r="I837" s="254">
        <v>50</v>
      </c>
    </row>
    <row r="838" spans="1:9" s="15" customFormat="1" ht="20.100000000000001" customHeight="1" x14ac:dyDescent="0.25">
      <c r="A838" s="41"/>
      <c r="B838" s="44">
        <v>3295442802</v>
      </c>
      <c r="C838" s="42" t="s">
        <v>612</v>
      </c>
      <c r="D838" s="43" t="s">
        <v>2113</v>
      </c>
      <c r="E838" s="14" t="s">
        <v>32</v>
      </c>
      <c r="F838" s="195">
        <v>617</v>
      </c>
      <c r="G838" s="196">
        <f t="shared" si="24"/>
        <v>617</v>
      </c>
      <c r="H838" s="254">
        <v>2</v>
      </c>
      <c r="I838" s="254">
        <v>16</v>
      </c>
    </row>
    <row r="839" spans="1:9" s="15" customFormat="1" ht="20.100000000000001" customHeight="1" x14ac:dyDescent="0.25">
      <c r="A839" s="47" t="s">
        <v>613</v>
      </c>
      <c r="B839" s="44">
        <v>3297450705</v>
      </c>
      <c r="C839" s="42" t="s">
        <v>614</v>
      </c>
      <c r="D839" s="43" t="s">
        <v>2114</v>
      </c>
      <c r="E839" s="14" t="s">
        <v>32</v>
      </c>
      <c r="F839" s="195">
        <v>79</v>
      </c>
      <c r="G839" s="196">
        <f t="shared" si="24"/>
        <v>79</v>
      </c>
      <c r="H839" s="254">
        <v>10</v>
      </c>
      <c r="I839" s="254">
        <v>100</v>
      </c>
    </row>
    <row r="840" spans="1:9" s="15" customFormat="1" ht="20.100000000000001" customHeight="1" x14ac:dyDescent="0.25">
      <c r="A840" s="41"/>
      <c r="B840" s="44">
        <v>3297450717</v>
      </c>
      <c r="C840" s="42" t="s">
        <v>615</v>
      </c>
      <c r="D840" s="43" t="s">
        <v>2115</v>
      </c>
      <c r="E840" s="14" t="s">
        <v>32</v>
      </c>
      <c r="F840" s="195">
        <v>81.099999999999994</v>
      </c>
      <c r="G840" s="196">
        <f t="shared" si="24"/>
        <v>81.099999999999994</v>
      </c>
      <c r="H840" s="254">
        <v>10</v>
      </c>
      <c r="I840" s="254">
        <v>150</v>
      </c>
    </row>
    <row r="841" spans="1:9" s="15" customFormat="1" ht="20.100000000000001" customHeight="1" x14ac:dyDescent="0.25">
      <c r="A841" s="41"/>
      <c r="B841" s="44">
        <v>3297450718</v>
      </c>
      <c r="C841" s="42" t="s">
        <v>616</v>
      </c>
      <c r="D841" s="43" t="s">
        <v>2116</v>
      </c>
      <c r="E841" s="14" t="s">
        <v>32</v>
      </c>
      <c r="F841" s="195">
        <v>124.2</v>
      </c>
      <c r="G841" s="196">
        <f t="shared" si="24"/>
        <v>124.2</v>
      </c>
      <c r="H841" s="254">
        <v>10</v>
      </c>
      <c r="I841" s="254">
        <v>50</v>
      </c>
    </row>
    <row r="842" spans="1:9" s="15" customFormat="1" ht="20.100000000000001" customHeight="1" x14ac:dyDescent="0.25">
      <c r="A842" s="41"/>
      <c r="B842" s="44">
        <v>3297451712</v>
      </c>
      <c r="C842" s="42" t="s">
        <v>617</v>
      </c>
      <c r="D842" s="43" t="s">
        <v>2117</v>
      </c>
      <c r="E842" s="14" t="s">
        <v>32</v>
      </c>
      <c r="F842" s="195">
        <v>88.1</v>
      </c>
      <c r="G842" s="196">
        <f t="shared" si="24"/>
        <v>88.1</v>
      </c>
      <c r="H842" s="254">
        <v>10</v>
      </c>
      <c r="I842" s="254">
        <v>50</v>
      </c>
    </row>
    <row r="843" spans="1:9" s="15" customFormat="1" ht="20.100000000000001" customHeight="1" x14ac:dyDescent="0.25">
      <c r="A843" s="41"/>
      <c r="B843" s="44">
        <v>3297451713</v>
      </c>
      <c r="C843" s="42" t="s">
        <v>618</v>
      </c>
      <c r="D843" s="43" t="s">
        <v>2118</v>
      </c>
      <c r="E843" s="14" t="s">
        <v>32</v>
      </c>
      <c r="F843" s="195">
        <v>124</v>
      </c>
      <c r="G843" s="196">
        <f t="shared" si="24"/>
        <v>124</v>
      </c>
      <c r="H843" s="254">
        <v>10</v>
      </c>
      <c r="I843" s="254">
        <v>100</v>
      </c>
    </row>
    <row r="844" spans="1:9" s="15" customFormat="1" ht="20.100000000000001" customHeight="1" x14ac:dyDescent="0.25">
      <c r="A844" s="41"/>
      <c r="B844" s="44">
        <v>3297451731</v>
      </c>
      <c r="C844" s="42" t="s">
        <v>619</v>
      </c>
      <c r="D844" s="43" t="s">
        <v>2119</v>
      </c>
      <c r="E844" s="14" t="s">
        <v>32</v>
      </c>
      <c r="F844" s="195">
        <v>145.5</v>
      </c>
      <c r="G844" s="196">
        <f t="shared" si="24"/>
        <v>145.5</v>
      </c>
      <c r="H844" s="254">
        <v>10</v>
      </c>
      <c r="I844" s="254">
        <v>50</v>
      </c>
    </row>
    <row r="845" spans="1:9" s="15" customFormat="1" ht="20.100000000000001" customHeight="1" x14ac:dyDescent="0.25">
      <c r="A845" s="41"/>
      <c r="B845" s="44">
        <v>3297451732</v>
      </c>
      <c r="C845" s="42" t="s">
        <v>620</v>
      </c>
      <c r="D845" s="43" t="s">
        <v>2120</v>
      </c>
      <c r="E845" s="14" t="s">
        <v>32</v>
      </c>
      <c r="F845" s="195">
        <v>211.3</v>
      </c>
      <c r="G845" s="196">
        <f t="shared" si="24"/>
        <v>211.3</v>
      </c>
      <c r="H845" s="254">
        <v>5</v>
      </c>
      <c r="I845" s="254">
        <v>50</v>
      </c>
    </row>
    <row r="846" spans="1:9" s="15" customFormat="1" ht="20.100000000000001" customHeight="1" x14ac:dyDescent="0.25">
      <c r="A846" s="47" t="s">
        <v>621</v>
      </c>
      <c r="B846" s="44">
        <v>3297450803</v>
      </c>
      <c r="C846" s="42" t="s">
        <v>622</v>
      </c>
      <c r="D846" s="43" t="s">
        <v>2121</v>
      </c>
      <c r="E846" s="14" t="s">
        <v>32</v>
      </c>
      <c r="F846" s="195">
        <v>68.7</v>
      </c>
      <c r="G846" s="196">
        <f t="shared" si="24"/>
        <v>68.7</v>
      </c>
      <c r="H846" s="254">
        <v>10</v>
      </c>
      <c r="I846" s="254">
        <v>100</v>
      </c>
    </row>
    <row r="847" spans="1:9" s="15" customFormat="1" ht="20.100000000000001" customHeight="1" x14ac:dyDescent="0.25">
      <c r="A847" s="41"/>
      <c r="B847" s="44">
        <v>3297450817</v>
      </c>
      <c r="C847" s="42" t="s">
        <v>623</v>
      </c>
      <c r="D847" s="43" t="s">
        <v>2122</v>
      </c>
      <c r="E847" s="14" t="s">
        <v>32</v>
      </c>
      <c r="F847" s="195">
        <v>76.2</v>
      </c>
      <c r="G847" s="196">
        <f t="shared" si="24"/>
        <v>76.2</v>
      </c>
      <c r="H847" s="254">
        <v>10</v>
      </c>
      <c r="I847" s="254">
        <v>150</v>
      </c>
    </row>
    <row r="848" spans="1:9" s="15" customFormat="1" ht="20.100000000000001" customHeight="1" x14ac:dyDescent="0.25">
      <c r="A848" s="41"/>
      <c r="B848" s="44">
        <v>3297450818</v>
      </c>
      <c r="C848" s="42" t="s">
        <v>624</v>
      </c>
      <c r="D848" s="43" t="s">
        <v>2123</v>
      </c>
      <c r="E848" s="14" t="s">
        <v>32</v>
      </c>
      <c r="F848" s="195">
        <v>104.4</v>
      </c>
      <c r="G848" s="196">
        <f t="shared" si="24"/>
        <v>104.4</v>
      </c>
      <c r="H848" s="254">
        <v>10</v>
      </c>
      <c r="I848" s="254">
        <v>100</v>
      </c>
    </row>
    <row r="849" spans="1:9" s="15" customFormat="1" ht="20.100000000000001" customHeight="1" x14ac:dyDescent="0.25">
      <c r="A849" s="41"/>
      <c r="B849" s="44">
        <v>3297451808</v>
      </c>
      <c r="C849" s="42" t="s">
        <v>625</v>
      </c>
      <c r="D849" s="43" t="s">
        <v>2124</v>
      </c>
      <c r="E849" s="14" t="s">
        <v>32</v>
      </c>
      <c r="F849" s="195">
        <v>82.9</v>
      </c>
      <c r="G849" s="196">
        <f t="shared" si="24"/>
        <v>82.9</v>
      </c>
      <c r="H849" s="254">
        <v>10</v>
      </c>
      <c r="I849" s="254">
        <v>100</v>
      </c>
    </row>
    <row r="850" spans="1:9" s="15" customFormat="1" ht="20.100000000000001" customHeight="1" x14ac:dyDescent="0.25">
      <c r="A850" s="41"/>
      <c r="B850" s="44">
        <v>3297451809</v>
      </c>
      <c r="C850" s="42" t="s">
        <v>626</v>
      </c>
      <c r="D850" s="43" t="s">
        <v>2125</v>
      </c>
      <c r="E850" s="14" t="s">
        <v>32</v>
      </c>
      <c r="F850" s="195">
        <v>102.5</v>
      </c>
      <c r="G850" s="196">
        <f t="shared" si="24"/>
        <v>102.5</v>
      </c>
      <c r="H850" s="254">
        <v>10</v>
      </c>
      <c r="I850" s="254">
        <v>100</v>
      </c>
    </row>
    <row r="851" spans="1:9" s="15" customFormat="1" ht="20.100000000000001" customHeight="1" x14ac:dyDescent="0.25">
      <c r="A851" s="41"/>
      <c r="B851" s="44">
        <v>3297451827</v>
      </c>
      <c r="C851" s="42" t="s">
        <v>627</v>
      </c>
      <c r="D851" s="43" t="s">
        <v>2126</v>
      </c>
      <c r="E851" s="14" t="s">
        <v>32</v>
      </c>
      <c r="F851" s="195">
        <v>137.9</v>
      </c>
      <c r="G851" s="196">
        <f t="shared" si="24"/>
        <v>137.9</v>
      </c>
      <c r="H851" s="254">
        <v>5</v>
      </c>
      <c r="I851" s="254">
        <v>50</v>
      </c>
    </row>
    <row r="852" spans="1:9" s="15" customFormat="1" ht="20.100000000000001" customHeight="1" x14ac:dyDescent="0.25">
      <c r="A852" s="41"/>
      <c r="B852" s="44">
        <v>3297451828</v>
      </c>
      <c r="C852" s="42" t="s">
        <v>628</v>
      </c>
      <c r="D852" s="43" t="s">
        <v>2127</v>
      </c>
      <c r="E852" s="14" t="s">
        <v>32</v>
      </c>
      <c r="F852" s="195">
        <v>185.5</v>
      </c>
      <c r="G852" s="196">
        <f t="shared" si="24"/>
        <v>185.5</v>
      </c>
      <c r="H852" s="254">
        <v>5</v>
      </c>
      <c r="I852" s="254">
        <v>50</v>
      </c>
    </row>
    <row r="853" spans="1:9" s="15" customFormat="1" ht="20.100000000000001" customHeight="1" x14ac:dyDescent="0.25">
      <c r="A853" s="62" t="s">
        <v>629</v>
      </c>
      <c r="B853" s="65">
        <v>3297450816</v>
      </c>
      <c r="C853" s="49" t="s">
        <v>630</v>
      </c>
      <c r="D853" s="50" t="s">
        <v>3743</v>
      </c>
      <c r="E853" s="51" t="s">
        <v>32</v>
      </c>
      <c r="F853" s="199">
        <v>83</v>
      </c>
      <c r="G853" s="196">
        <f t="shared" si="24"/>
        <v>83</v>
      </c>
      <c r="H853" s="262">
        <v>10</v>
      </c>
      <c r="I853" s="262">
        <v>100</v>
      </c>
    </row>
    <row r="854" spans="1:9" s="15" customFormat="1" ht="20.100000000000001" customHeight="1" x14ac:dyDescent="0.25">
      <c r="A854" s="73"/>
      <c r="B854" s="68"/>
      <c r="C854" s="89"/>
      <c r="D854" s="69"/>
      <c r="E854" s="70"/>
      <c r="F854" s="198"/>
      <c r="G854" s="197"/>
      <c r="H854" s="264"/>
      <c r="I854" s="265"/>
    </row>
    <row r="855" spans="1:9" s="15" customFormat="1" ht="20.100000000000001" customHeight="1" x14ac:dyDescent="0.25">
      <c r="A855" s="67"/>
      <c r="B855" s="68"/>
      <c r="C855" s="89"/>
      <c r="D855" s="69"/>
      <c r="E855" s="70"/>
      <c r="F855" s="198"/>
      <c r="G855" s="197"/>
      <c r="H855" s="264"/>
      <c r="I855" s="265"/>
    </row>
    <row r="856" spans="1:9" s="15" customFormat="1" ht="20.100000000000001" customHeight="1" x14ac:dyDescent="0.25">
      <c r="A856" s="37" t="s">
        <v>631</v>
      </c>
      <c r="B856" s="66">
        <v>3295440805</v>
      </c>
      <c r="C856" s="38" t="s">
        <v>632</v>
      </c>
      <c r="D856" s="39" t="s">
        <v>2128</v>
      </c>
      <c r="E856" s="40" t="s">
        <v>32</v>
      </c>
      <c r="F856" s="200">
        <v>83.3</v>
      </c>
      <c r="G856" s="196">
        <f t="shared" si="24"/>
        <v>83.3</v>
      </c>
      <c r="H856" s="252">
        <v>10</v>
      </c>
      <c r="I856" s="252">
        <v>100</v>
      </c>
    </row>
    <row r="857" spans="1:9" s="15" customFormat="1" ht="20.100000000000001" customHeight="1" x14ac:dyDescent="0.25">
      <c r="A857" s="41"/>
      <c r="B857" s="44">
        <v>3295440820</v>
      </c>
      <c r="C857" s="42" t="s">
        <v>633</v>
      </c>
      <c r="D857" s="43" t="s">
        <v>2129</v>
      </c>
      <c r="E857" s="14" t="s">
        <v>32</v>
      </c>
      <c r="F857" s="195">
        <v>129.19999999999999</v>
      </c>
      <c r="G857" s="196">
        <f t="shared" si="24"/>
        <v>129.19999999999999</v>
      </c>
      <c r="H857" s="254">
        <v>10</v>
      </c>
      <c r="I857" s="254">
        <v>50</v>
      </c>
    </row>
    <row r="858" spans="1:9" s="15" customFormat="1" ht="20.100000000000001" customHeight="1" x14ac:dyDescent="0.25">
      <c r="A858" s="41"/>
      <c r="B858" s="44">
        <v>3295440821</v>
      </c>
      <c r="C858" s="42" t="s">
        <v>634</v>
      </c>
      <c r="D858" s="43" t="s">
        <v>2130</v>
      </c>
      <c r="E858" s="14" t="s">
        <v>32</v>
      </c>
      <c r="F858" s="195">
        <v>207.4</v>
      </c>
      <c r="G858" s="196">
        <f t="shared" si="24"/>
        <v>207.4</v>
      </c>
      <c r="H858" s="254">
        <v>10</v>
      </c>
      <c r="I858" s="254">
        <v>50</v>
      </c>
    </row>
    <row r="859" spans="1:9" s="15" customFormat="1" ht="20.100000000000001" customHeight="1" x14ac:dyDescent="0.25">
      <c r="A859" s="41"/>
      <c r="B859" s="44">
        <v>3295441811</v>
      </c>
      <c r="C859" s="42" t="s">
        <v>635</v>
      </c>
      <c r="D859" s="43" t="s">
        <v>2131</v>
      </c>
      <c r="E859" s="14" t="s">
        <v>32</v>
      </c>
      <c r="F859" s="195">
        <v>198.1</v>
      </c>
      <c r="G859" s="196">
        <f t="shared" si="24"/>
        <v>198.1</v>
      </c>
      <c r="H859" s="254">
        <v>10</v>
      </c>
      <c r="I859" s="254">
        <v>50</v>
      </c>
    </row>
    <row r="860" spans="1:9" s="15" customFormat="1" ht="20.100000000000001" customHeight="1" x14ac:dyDescent="0.25">
      <c r="A860" s="41"/>
      <c r="B860" s="44">
        <v>3295441810</v>
      </c>
      <c r="C860" s="42" t="s">
        <v>636</v>
      </c>
      <c r="D860" s="43" t="s">
        <v>2132</v>
      </c>
      <c r="E860" s="14" t="s">
        <v>32</v>
      </c>
      <c r="F860" s="195">
        <v>225.5</v>
      </c>
      <c r="G860" s="196">
        <f t="shared" si="24"/>
        <v>225.5</v>
      </c>
      <c r="H860" s="254">
        <v>10</v>
      </c>
      <c r="I860" s="254">
        <v>50</v>
      </c>
    </row>
    <row r="861" spans="1:9" s="15" customFormat="1" ht="20.100000000000001" customHeight="1" x14ac:dyDescent="0.25">
      <c r="A861" s="41"/>
      <c r="B861" s="44">
        <v>3295441825</v>
      </c>
      <c r="C861" s="42" t="s">
        <v>637</v>
      </c>
      <c r="D861" s="43" t="s">
        <v>2133</v>
      </c>
      <c r="E861" s="14" t="s">
        <v>32</v>
      </c>
      <c r="F861" s="195">
        <v>284.89999999999998</v>
      </c>
      <c r="G861" s="196">
        <f t="shared" si="24"/>
        <v>284.89999999999998</v>
      </c>
      <c r="H861" s="254">
        <v>5</v>
      </c>
      <c r="I861" s="254">
        <v>50</v>
      </c>
    </row>
    <row r="862" spans="1:9" s="15" customFormat="1" ht="20.100000000000001" customHeight="1" x14ac:dyDescent="0.25">
      <c r="A862" s="41"/>
      <c r="B862" s="44">
        <v>3295441824</v>
      </c>
      <c r="C862" s="42" t="s">
        <v>638</v>
      </c>
      <c r="D862" s="43" t="s">
        <v>2134</v>
      </c>
      <c r="E862" s="14" t="s">
        <v>32</v>
      </c>
      <c r="F862" s="195">
        <v>360.4</v>
      </c>
      <c r="G862" s="196">
        <f t="shared" si="24"/>
        <v>360.4</v>
      </c>
      <c r="H862" s="254">
        <v>5</v>
      </c>
      <c r="I862" s="254">
        <v>30</v>
      </c>
    </row>
    <row r="863" spans="1:9" s="15" customFormat="1" ht="20.100000000000001" customHeight="1" x14ac:dyDescent="0.25">
      <c r="A863" s="45" t="s">
        <v>639</v>
      </c>
      <c r="B863" s="44">
        <v>3297450601</v>
      </c>
      <c r="C863" s="42" t="s">
        <v>640</v>
      </c>
      <c r="D863" s="43" t="s">
        <v>2135</v>
      </c>
      <c r="E863" s="14" t="s">
        <v>32</v>
      </c>
      <c r="F863" s="195">
        <v>65.2</v>
      </c>
      <c r="G863" s="196">
        <f t="shared" si="24"/>
        <v>65.2</v>
      </c>
      <c r="H863" s="254">
        <v>10</v>
      </c>
      <c r="I863" s="254">
        <v>50</v>
      </c>
    </row>
    <row r="864" spans="1:9" s="15" customFormat="1" ht="20.100000000000001" customHeight="1" x14ac:dyDescent="0.25">
      <c r="A864" s="46"/>
      <c r="B864" s="44">
        <v>3297450602</v>
      </c>
      <c r="C864" s="42" t="s">
        <v>641</v>
      </c>
      <c r="D864" s="43" t="s">
        <v>2136</v>
      </c>
      <c r="E864" s="14" t="s">
        <v>32</v>
      </c>
      <c r="F864" s="195">
        <v>63.1</v>
      </c>
      <c r="G864" s="196">
        <f t="shared" si="24"/>
        <v>63.1</v>
      </c>
      <c r="H864" s="254">
        <v>10</v>
      </c>
      <c r="I864" s="254">
        <v>100</v>
      </c>
    </row>
    <row r="865" spans="1:9" s="15" customFormat="1" ht="20.100000000000001" customHeight="1" x14ac:dyDescent="0.25">
      <c r="A865" s="46"/>
      <c r="B865" s="44">
        <v>3297450610</v>
      </c>
      <c r="C865" s="42" t="s">
        <v>642</v>
      </c>
      <c r="D865" s="43" t="s">
        <v>2137</v>
      </c>
      <c r="E865" s="14" t="s">
        <v>32</v>
      </c>
      <c r="F865" s="195">
        <v>62.5</v>
      </c>
      <c r="G865" s="196">
        <f t="shared" si="24"/>
        <v>62.5</v>
      </c>
      <c r="H865" s="254">
        <v>10</v>
      </c>
      <c r="I865" s="254">
        <v>150</v>
      </c>
    </row>
    <row r="866" spans="1:9" s="15" customFormat="1" ht="20.100000000000001" customHeight="1" x14ac:dyDescent="0.25">
      <c r="A866" s="46"/>
      <c r="B866" s="44">
        <v>3297450612</v>
      </c>
      <c r="C866" s="42" t="s">
        <v>643</v>
      </c>
      <c r="D866" s="43" t="s">
        <v>2138</v>
      </c>
      <c r="E866" s="14" t="s">
        <v>32</v>
      </c>
      <c r="F866" s="195">
        <v>79.099999999999994</v>
      </c>
      <c r="G866" s="196">
        <f t="shared" si="24"/>
        <v>79.099999999999994</v>
      </c>
      <c r="H866" s="254">
        <v>10</v>
      </c>
      <c r="I866" s="254">
        <v>100</v>
      </c>
    </row>
    <row r="867" spans="1:9" s="15" customFormat="1" ht="20.100000000000001" customHeight="1" x14ac:dyDescent="0.25">
      <c r="A867" s="46"/>
      <c r="B867" s="44">
        <v>3297450613</v>
      </c>
      <c r="C867" s="42" t="s">
        <v>644</v>
      </c>
      <c r="D867" s="43" t="s">
        <v>2139</v>
      </c>
      <c r="E867" s="14" t="s">
        <v>32</v>
      </c>
      <c r="F867" s="195">
        <v>79.099999999999994</v>
      </c>
      <c r="G867" s="196">
        <f t="shared" si="24"/>
        <v>79.099999999999994</v>
      </c>
      <c r="H867" s="254">
        <v>10</v>
      </c>
      <c r="I867" s="254">
        <v>100</v>
      </c>
    </row>
    <row r="868" spans="1:9" s="15" customFormat="1" ht="20.100000000000001" customHeight="1" x14ac:dyDescent="0.25">
      <c r="A868" s="46"/>
      <c r="B868" s="44">
        <v>3297451605</v>
      </c>
      <c r="C868" s="42" t="s">
        <v>645</v>
      </c>
      <c r="D868" s="43" t="s">
        <v>2140</v>
      </c>
      <c r="E868" s="14" t="s">
        <v>32</v>
      </c>
      <c r="F868" s="195">
        <v>66.3</v>
      </c>
      <c r="G868" s="196">
        <f t="shared" si="24"/>
        <v>66.3</v>
      </c>
      <c r="H868" s="254">
        <v>10</v>
      </c>
      <c r="I868" s="254">
        <v>50</v>
      </c>
    </row>
    <row r="869" spans="1:9" s="15" customFormat="1" ht="20.100000000000001" customHeight="1" x14ac:dyDescent="0.25">
      <c r="A869" s="46"/>
      <c r="B869" s="44">
        <v>3297451606</v>
      </c>
      <c r="C869" s="42" t="s">
        <v>646</v>
      </c>
      <c r="D869" s="43" t="s">
        <v>2141</v>
      </c>
      <c r="E869" s="14" t="s">
        <v>32</v>
      </c>
      <c r="F869" s="195">
        <v>108.2</v>
      </c>
      <c r="G869" s="196">
        <f t="shared" si="24"/>
        <v>108.2</v>
      </c>
      <c r="H869" s="254">
        <v>10</v>
      </c>
      <c r="I869" s="254">
        <v>100</v>
      </c>
    </row>
    <row r="870" spans="1:9" s="15" customFormat="1" ht="20.100000000000001" customHeight="1" x14ac:dyDescent="0.25">
      <c r="A870" s="46"/>
      <c r="B870" s="44">
        <v>3295440601</v>
      </c>
      <c r="C870" s="42" t="s">
        <v>647</v>
      </c>
      <c r="D870" s="43" t="s">
        <v>2142</v>
      </c>
      <c r="E870" s="14" t="s">
        <v>32</v>
      </c>
      <c r="F870" s="195">
        <v>126.8</v>
      </c>
      <c r="G870" s="196">
        <f t="shared" si="24"/>
        <v>126.8</v>
      </c>
      <c r="H870" s="254">
        <v>2</v>
      </c>
      <c r="I870" s="254">
        <v>20</v>
      </c>
    </row>
    <row r="871" spans="1:9" s="15" customFormat="1" ht="20.100000000000001" customHeight="1" x14ac:dyDescent="0.25">
      <c r="A871" s="46"/>
      <c r="B871" s="44">
        <v>3297450616</v>
      </c>
      <c r="C871" s="42" t="s">
        <v>648</v>
      </c>
      <c r="D871" s="43" t="s">
        <v>3742</v>
      </c>
      <c r="E871" s="14" t="s">
        <v>32</v>
      </c>
      <c r="F871" s="195">
        <v>71.2</v>
      </c>
      <c r="G871" s="196">
        <f t="shared" si="24"/>
        <v>71.2</v>
      </c>
      <c r="H871" s="254">
        <v>10</v>
      </c>
      <c r="I871" s="254">
        <v>150</v>
      </c>
    </row>
    <row r="872" spans="1:9" s="15" customFormat="1" ht="20.100000000000001" customHeight="1" x14ac:dyDescent="0.25">
      <c r="A872" s="46"/>
      <c r="B872" s="44">
        <v>3297450615</v>
      </c>
      <c r="C872" s="42" t="s">
        <v>649</v>
      </c>
      <c r="D872" s="43" t="s">
        <v>2143</v>
      </c>
      <c r="E872" s="14" t="s">
        <v>32</v>
      </c>
      <c r="F872" s="195">
        <v>72.400000000000006</v>
      </c>
      <c r="G872" s="196">
        <f t="shared" si="24"/>
        <v>72.400000000000006</v>
      </c>
      <c r="H872" s="254">
        <v>10</v>
      </c>
      <c r="I872" s="254">
        <v>100</v>
      </c>
    </row>
    <row r="873" spans="1:9" s="15" customFormat="1" ht="20.100000000000001" customHeight="1" x14ac:dyDescent="0.25">
      <c r="A873" s="46"/>
      <c r="B873" s="44">
        <v>3297450611</v>
      </c>
      <c r="C873" s="42" t="s">
        <v>650</v>
      </c>
      <c r="D873" s="43" t="s">
        <v>2144</v>
      </c>
      <c r="E873" s="14" t="s">
        <v>32</v>
      </c>
      <c r="F873" s="195">
        <v>88.2</v>
      </c>
      <c r="G873" s="196">
        <f t="shared" si="24"/>
        <v>88.2</v>
      </c>
      <c r="H873" s="254">
        <v>10</v>
      </c>
      <c r="I873" s="254">
        <v>100</v>
      </c>
    </row>
    <row r="874" spans="1:9" s="15" customFormat="1" ht="20.100000000000001" customHeight="1" x14ac:dyDescent="0.25">
      <c r="A874" s="46"/>
      <c r="B874" s="44">
        <v>3297451604</v>
      </c>
      <c r="C874" s="42" t="s">
        <v>651</v>
      </c>
      <c r="D874" s="43" t="s">
        <v>2145</v>
      </c>
      <c r="E874" s="14" t="s">
        <v>32</v>
      </c>
      <c r="F874" s="195">
        <v>93.4</v>
      </c>
      <c r="G874" s="196">
        <f t="shared" si="24"/>
        <v>93.4</v>
      </c>
      <c r="H874" s="254">
        <v>5</v>
      </c>
      <c r="I874" s="254">
        <v>50</v>
      </c>
    </row>
    <row r="875" spans="1:9" s="15" customFormat="1" ht="20.100000000000001" customHeight="1" x14ac:dyDescent="0.25">
      <c r="A875" s="48"/>
      <c r="B875" s="44">
        <v>3297450614</v>
      </c>
      <c r="C875" s="42" t="s">
        <v>652</v>
      </c>
      <c r="D875" s="43" t="s">
        <v>2146</v>
      </c>
      <c r="E875" s="14" t="s">
        <v>32</v>
      </c>
      <c r="F875" s="195">
        <v>234.2</v>
      </c>
      <c r="G875" s="196">
        <f t="shared" si="24"/>
        <v>234.2</v>
      </c>
      <c r="H875" s="254">
        <v>2</v>
      </c>
      <c r="I875" s="254">
        <v>10</v>
      </c>
    </row>
    <row r="876" spans="1:9" s="15" customFormat="1" ht="20.100000000000001" customHeight="1" x14ac:dyDescent="0.25">
      <c r="A876" s="45" t="s">
        <v>653</v>
      </c>
      <c r="B876" s="44">
        <v>3297450713</v>
      </c>
      <c r="C876" s="42" t="s">
        <v>654</v>
      </c>
      <c r="D876" s="43" t="s">
        <v>2147</v>
      </c>
      <c r="E876" s="14" t="s">
        <v>32</v>
      </c>
      <c r="F876" s="195">
        <v>93</v>
      </c>
      <c r="G876" s="196">
        <f t="shared" si="24"/>
        <v>93</v>
      </c>
      <c r="H876" s="254">
        <v>10</v>
      </c>
      <c r="I876" s="254">
        <v>100</v>
      </c>
    </row>
    <row r="877" spans="1:9" s="15" customFormat="1" ht="20.100000000000001" customHeight="1" x14ac:dyDescent="0.25">
      <c r="A877" s="46"/>
      <c r="B877" s="44">
        <v>3297451708</v>
      </c>
      <c r="C877" s="42" t="s">
        <v>655</v>
      </c>
      <c r="D877" s="43" t="s">
        <v>2148</v>
      </c>
      <c r="E877" s="14" t="s">
        <v>32</v>
      </c>
      <c r="F877" s="195">
        <v>97.5</v>
      </c>
      <c r="G877" s="196">
        <f t="shared" si="24"/>
        <v>97.5</v>
      </c>
      <c r="H877" s="254">
        <v>10</v>
      </c>
      <c r="I877" s="254">
        <v>100</v>
      </c>
    </row>
    <row r="878" spans="1:9" s="15" customFormat="1" ht="20.100000000000001" customHeight="1" x14ac:dyDescent="0.25">
      <c r="A878" s="46"/>
      <c r="B878" s="44">
        <v>3297451709</v>
      </c>
      <c r="C878" s="42" t="s">
        <v>656</v>
      </c>
      <c r="D878" s="43" t="s">
        <v>2149</v>
      </c>
      <c r="E878" s="14" t="s">
        <v>32</v>
      </c>
      <c r="F878" s="195">
        <v>123</v>
      </c>
      <c r="G878" s="196">
        <f t="shared" si="24"/>
        <v>123</v>
      </c>
      <c r="H878" s="254">
        <v>5</v>
      </c>
      <c r="I878" s="254">
        <v>20</v>
      </c>
    </row>
    <row r="879" spans="1:9" s="15" customFormat="1" ht="20.100000000000001" customHeight="1" x14ac:dyDescent="0.25">
      <c r="A879" s="48"/>
      <c r="B879" s="44">
        <v>3297451728</v>
      </c>
      <c r="C879" s="42" t="s">
        <v>657</v>
      </c>
      <c r="D879" s="43" t="s">
        <v>2150</v>
      </c>
      <c r="E879" s="14" t="s">
        <v>32</v>
      </c>
      <c r="F879" s="195">
        <v>154</v>
      </c>
      <c r="G879" s="196">
        <f t="shared" si="24"/>
        <v>154</v>
      </c>
      <c r="H879" s="254">
        <v>5</v>
      </c>
      <c r="I879" s="254">
        <v>40</v>
      </c>
    </row>
    <row r="880" spans="1:9" s="15" customFormat="1" ht="20.100000000000001" customHeight="1" x14ac:dyDescent="0.25">
      <c r="A880" s="37" t="s">
        <v>658</v>
      </c>
      <c r="B880" s="44">
        <v>3297450819</v>
      </c>
      <c r="C880" s="42" t="s">
        <v>659</v>
      </c>
      <c r="D880" s="43" t="s">
        <v>2151</v>
      </c>
      <c r="E880" s="14" t="s">
        <v>32</v>
      </c>
      <c r="F880" s="195">
        <v>69.5</v>
      </c>
      <c r="G880" s="196">
        <f t="shared" si="24"/>
        <v>69.5</v>
      </c>
      <c r="H880" s="254">
        <v>10</v>
      </c>
      <c r="I880" s="254">
        <v>120</v>
      </c>
    </row>
    <row r="881" spans="1:9" s="15" customFormat="1" ht="20.100000000000001" customHeight="1" x14ac:dyDescent="0.25">
      <c r="A881" s="41"/>
      <c r="B881" s="44">
        <v>3297450820</v>
      </c>
      <c r="C881" s="42" t="s">
        <v>660</v>
      </c>
      <c r="D881" s="43" t="s">
        <v>2152</v>
      </c>
      <c r="E881" s="14" t="s">
        <v>32</v>
      </c>
      <c r="F881" s="195">
        <v>72.900000000000006</v>
      </c>
      <c r="G881" s="196">
        <f t="shared" si="24"/>
        <v>72.900000000000006</v>
      </c>
      <c r="H881" s="254">
        <v>5</v>
      </c>
      <c r="I881" s="254">
        <v>30</v>
      </c>
    </row>
    <row r="882" spans="1:9" s="15" customFormat="1" ht="20.100000000000001" customHeight="1" x14ac:dyDescent="0.25">
      <c r="A882" s="41"/>
      <c r="B882" s="44">
        <v>3297451810</v>
      </c>
      <c r="C882" s="42" t="s">
        <v>661</v>
      </c>
      <c r="D882" s="43" t="s">
        <v>2153</v>
      </c>
      <c r="E882" s="14" t="s">
        <v>32</v>
      </c>
      <c r="F882" s="195">
        <v>72.900000000000006</v>
      </c>
      <c r="G882" s="196">
        <f t="shared" si="24"/>
        <v>72.900000000000006</v>
      </c>
      <c r="H882" s="254">
        <v>5</v>
      </c>
      <c r="I882" s="254">
        <v>100</v>
      </c>
    </row>
    <row r="883" spans="1:9" s="15" customFormat="1" ht="20.100000000000001" customHeight="1" x14ac:dyDescent="0.25">
      <c r="A883" s="41"/>
      <c r="B883" s="44">
        <v>3297451811</v>
      </c>
      <c r="C883" s="42" t="s">
        <v>662</v>
      </c>
      <c r="D883" s="43" t="s">
        <v>2154</v>
      </c>
      <c r="E883" s="14" t="s">
        <v>32</v>
      </c>
      <c r="F883" s="195">
        <v>110.8</v>
      </c>
      <c r="G883" s="196">
        <f t="shared" si="24"/>
        <v>110.8</v>
      </c>
      <c r="H883" s="254">
        <v>5</v>
      </c>
      <c r="I883" s="254">
        <v>25</v>
      </c>
    </row>
    <row r="884" spans="1:9" s="15" customFormat="1" ht="20.100000000000001" customHeight="1" x14ac:dyDescent="0.25">
      <c r="A884" s="41"/>
      <c r="B884" s="44">
        <v>3297451829</v>
      </c>
      <c r="C884" s="42" t="s">
        <v>663</v>
      </c>
      <c r="D884" s="43" t="s">
        <v>2155</v>
      </c>
      <c r="E884" s="14" t="s">
        <v>32</v>
      </c>
      <c r="F884" s="195">
        <v>94.3</v>
      </c>
      <c r="G884" s="196">
        <f t="shared" si="24"/>
        <v>94.3</v>
      </c>
      <c r="H884" s="254">
        <v>5</v>
      </c>
      <c r="I884" s="254">
        <v>25</v>
      </c>
    </row>
    <row r="885" spans="1:9" s="15" customFormat="1" ht="20.100000000000001" customHeight="1" x14ac:dyDescent="0.25">
      <c r="A885" s="41"/>
      <c r="B885" s="44">
        <v>3297451830</v>
      </c>
      <c r="C885" s="42" t="s">
        <v>664</v>
      </c>
      <c r="D885" s="43" t="s">
        <v>2156</v>
      </c>
      <c r="E885" s="14" t="s">
        <v>32</v>
      </c>
      <c r="F885" s="195">
        <v>127.3</v>
      </c>
      <c r="G885" s="196">
        <f t="shared" si="24"/>
        <v>127.3</v>
      </c>
      <c r="H885" s="254">
        <v>5</v>
      </c>
      <c r="I885" s="254">
        <v>25</v>
      </c>
    </row>
    <row r="886" spans="1:9" s="15" customFormat="1" ht="20.100000000000001" customHeight="1" x14ac:dyDescent="0.25">
      <c r="A886" s="41"/>
      <c r="B886" s="44">
        <v>3297451831</v>
      </c>
      <c r="C886" s="42" t="s">
        <v>665</v>
      </c>
      <c r="D886" s="43" t="s">
        <v>2157</v>
      </c>
      <c r="E886" s="14" t="s">
        <v>32</v>
      </c>
      <c r="F886" s="195">
        <v>204.8</v>
      </c>
      <c r="G886" s="196">
        <f t="shared" si="24"/>
        <v>204.8</v>
      </c>
      <c r="H886" s="254">
        <v>5</v>
      </c>
      <c r="I886" s="254">
        <v>20</v>
      </c>
    </row>
    <row r="887" spans="1:9" s="15" customFormat="1" ht="20.100000000000001" customHeight="1" x14ac:dyDescent="0.25">
      <c r="A887" s="47" t="s">
        <v>666</v>
      </c>
      <c r="B887" s="44">
        <v>3295440814</v>
      </c>
      <c r="C887" s="42" t="s">
        <v>667</v>
      </c>
      <c r="D887" s="43" t="s">
        <v>2158</v>
      </c>
      <c r="E887" s="14" t="s">
        <v>32</v>
      </c>
      <c r="F887" s="195">
        <v>119</v>
      </c>
      <c r="G887" s="196">
        <f t="shared" si="24"/>
        <v>119</v>
      </c>
      <c r="H887" s="254">
        <v>5</v>
      </c>
      <c r="I887" s="254">
        <v>50</v>
      </c>
    </row>
    <row r="888" spans="1:9" s="15" customFormat="1" ht="20.100000000000001" customHeight="1" x14ac:dyDescent="0.25">
      <c r="A888" s="41"/>
      <c r="B888" s="44">
        <v>3295440815</v>
      </c>
      <c r="C888" s="42" t="s">
        <v>668</v>
      </c>
      <c r="D888" s="43" t="s">
        <v>2159</v>
      </c>
      <c r="E888" s="14" t="s">
        <v>32</v>
      </c>
      <c r="F888" s="195">
        <v>138.30000000000001</v>
      </c>
      <c r="G888" s="196">
        <f t="shared" ref="G888:G951" si="25">F888*(1-$G$629)</f>
        <v>138.30000000000001</v>
      </c>
      <c r="H888" s="254">
        <v>10</v>
      </c>
      <c r="I888" s="254">
        <v>100</v>
      </c>
    </row>
    <row r="889" spans="1:9" s="15" customFormat="1" ht="20.100000000000001" customHeight="1" x14ac:dyDescent="0.25">
      <c r="A889" s="41"/>
      <c r="B889" s="44">
        <v>3295440816</v>
      </c>
      <c r="C889" s="42" t="s">
        <v>669</v>
      </c>
      <c r="D889" s="43" t="s">
        <v>2160</v>
      </c>
      <c r="E889" s="14" t="s">
        <v>32</v>
      </c>
      <c r="F889" s="195">
        <v>179.8</v>
      </c>
      <c r="G889" s="196">
        <f t="shared" si="25"/>
        <v>179.8</v>
      </c>
      <c r="H889" s="254">
        <v>5</v>
      </c>
      <c r="I889" s="254">
        <v>50</v>
      </c>
    </row>
    <row r="890" spans="1:9" s="15" customFormat="1" ht="20.100000000000001" customHeight="1" x14ac:dyDescent="0.25">
      <c r="A890" s="41"/>
      <c r="B890" s="44">
        <v>3295441806</v>
      </c>
      <c r="C890" s="42" t="s">
        <v>670</v>
      </c>
      <c r="D890" s="43" t="s">
        <v>2161</v>
      </c>
      <c r="E890" s="14" t="s">
        <v>32</v>
      </c>
      <c r="F890" s="195">
        <v>199.9</v>
      </c>
      <c r="G890" s="196">
        <f t="shared" si="25"/>
        <v>199.9</v>
      </c>
      <c r="H890" s="254">
        <v>5</v>
      </c>
      <c r="I890" s="254">
        <v>50</v>
      </c>
    </row>
    <row r="891" spans="1:9" s="15" customFormat="1" ht="20.100000000000001" customHeight="1" x14ac:dyDescent="0.25">
      <c r="A891" s="41"/>
      <c r="B891" s="44">
        <v>3295441807</v>
      </c>
      <c r="C891" s="42" t="s">
        <v>671</v>
      </c>
      <c r="D891" s="43" t="s">
        <v>2162</v>
      </c>
      <c r="E891" s="14" t="s">
        <v>32</v>
      </c>
      <c r="F891" s="195">
        <v>253.3</v>
      </c>
      <c r="G891" s="196">
        <f t="shared" si="25"/>
        <v>253.3</v>
      </c>
      <c r="H891" s="254">
        <v>5</v>
      </c>
      <c r="I891" s="254">
        <v>50</v>
      </c>
    </row>
    <row r="892" spans="1:9" s="15" customFormat="1" ht="20.100000000000001" customHeight="1" x14ac:dyDescent="0.25">
      <c r="A892" s="41"/>
      <c r="B892" s="68">
        <v>3295441819</v>
      </c>
      <c r="C892" s="89" t="s">
        <v>672</v>
      </c>
      <c r="D892" s="69" t="s">
        <v>2163</v>
      </c>
      <c r="E892" s="70" t="s">
        <v>32</v>
      </c>
      <c r="F892" s="198">
        <v>284.2</v>
      </c>
      <c r="G892" s="196">
        <f t="shared" si="25"/>
        <v>284.2</v>
      </c>
      <c r="H892" s="264">
        <v>5</v>
      </c>
      <c r="I892" s="265">
        <v>40</v>
      </c>
    </row>
    <row r="893" spans="1:9" s="15" customFormat="1" ht="20.100000000000001" customHeight="1" x14ac:dyDescent="0.25">
      <c r="A893" s="41"/>
      <c r="B893" s="44">
        <v>3295441820</v>
      </c>
      <c r="C893" s="42" t="s">
        <v>673</v>
      </c>
      <c r="D893" s="43" t="s">
        <v>2164</v>
      </c>
      <c r="E893" s="14" t="s">
        <v>32</v>
      </c>
      <c r="F893" s="195">
        <v>298.3</v>
      </c>
      <c r="G893" s="196">
        <f t="shared" si="25"/>
        <v>298.3</v>
      </c>
      <c r="H893" s="254">
        <v>5</v>
      </c>
      <c r="I893" s="254">
        <v>30</v>
      </c>
    </row>
    <row r="894" spans="1:9" s="15" customFormat="1" ht="20.100000000000001" customHeight="1" x14ac:dyDescent="0.25">
      <c r="A894" s="41"/>
      <c r="B894" s="44">
        <v>3295441821</v>
      </c>
      <c r="C894" s="42" t="s">
        <v>674</v>
      </c>
      <c r="D894" s="43" t="s">
        <v>2165</v>
      </c>
      <c r="E894" s="14" t="s">
        <v>32</v>
      </c>
      <c r="F894" s="195">
        <v>402.2</v>
      </c>
      <c r="G894" s="196">
        <f t="shared" si="25"/>
        <v>402.2</v>
      </c>
      <c r="H894" s="254">
        <v>5</v>
      </c>
      <c r="I894" s="254">
        <v>25</v>
      </c>
    </row>
    <row r="895" spans="1:9" s="15" customFormat="1" ht="20.100000000000001" customHeight="1" x14ac:dyDescent="0.25">
      <c r="A895" s="47" t="s">
        <v>675</v>
      </c>
      <c r="B895" s="44">
        <v>3295440901</v>
      </c>
      <c r="C895" s="42" t="s">
        <v>676</v>
      </c>
      <c r="D895" s="43" t="s">
        <v>2166</v>
      </c>
      <c r="E895" s="14" t="s">
        <v>32</v>
      </c>
      <c r="F895" s="195">
        <v>68.900000000000006</v>
      </c>
      <c r="G895" s="196">
        <f t="shared" si="25"/>
        <v>68.900000000000006</v>
      </c>
      <c r="H895" s="254">
        <v>10</v>
      </c>
      <c r="I895" s="254">
        <v>150</v>
      </c>
    </row>
    <row r="896" spans="1:9" s="15" customFormat="1" ht="20.100000000000001" customHeight="1" x14ac:dyDescent="0.25">
      <c r="A896" s="41"/>
      <c r="B896" s="44">
        <v>3295440908</v>
      </c>
      <c r="C896" s="42" t="s">
        <v>677</v>
      </c>
      <c r="D896" s="43" t="s">
        <v>2167</v>
      </c>
      <c r="E896" s="14" t="s">
        <v>32</v>
      </c>
      <c r="F896" s="195">
        <v>69.900000000000006</v>
      </c>
      <c r="G896" s="196">
        <f t="shared" si="25"/>
        <v>69.900000000000006</v>
      </c>
      <c r="H896" s="254">
        <v>10</v>
      </c>
      <c r="I896" s="254">
        <v>100</v>
      </c>
    </row>
    <row r="897" spans="1:9" s="15" customFormat="1" ht="20.100000000000001" customHeight="1" x14ac:dyDescent="0.25">
      <c r="A897" s="41"/>
      <c r="B897" s="44">
        <v>3295440909</v>
      </c>
      <c r="C897" s="42" t="s">
        <v>678</v>
      </c>
      <c r="D897" s="43" t="s">
        <v>2168</v>
      </c>
      <c r="E897" s="14" t="s">
        <v>32</v>
      </c>
      <c r="F897" s="195">
        <v>70</v>
      </c>
      <c r="G897" s="196">
        <f t="shared" si="25"/>
        <v>70</v>
      </c>
      <c r="H897" s="254">
        <v>10</v>
      </c>
      <c r="I897" s="254">
        <v>100</v>
      </c>
    </row>
    <row r="898" spans="1:9" s="15" customFormat="1" ht="20.100000000000001" customHeight="1" x14ac:dyDescent="0.25">
      <c r="A898" s="41"/>
      <c r="B898" s="44">
        <v>3295441904</v>
      </c>
      <c r="C898" s="42" t="s">
        <v>679</v>
      </c>
      <c r="D898" s="43" t="s">
        <v>2169</v>
      </c>
      <c r="E898" s="14" t="s">
        <v>32</v>
      </c>
      <c r="F898" s="195">
        <v>81.099999999999994</v>
      </c>
      <c r="G898" s="196">
        <f t="shared" si="25"/>
        <v>81.099999999999994</v>
      </c>
      <c r="H898" s="254">
        <v>10</v>
      </c>
      <c r="I898" s="254">
        <v>100</v>
      </c>
    </row>
    <row r="899" spans="1:9" s="15" customFormat="1" ht="20.100000000000001" customHeight="1" x14ac:dyDescent="0.25">
      <c r="A899" s="41"/>
      <c r="B899" s="44">
        <v>3295441905</v>
      </c>
      <c r="C899" s="42" t="s">
        <v>680</v>
      </c>
      <c r="D899" s="43" t="s">
        <v>2170</v>
      </c>
      <c r="E899" s="14" t="s">
        <v>32</v>
      </c>
      <c r="F899" s="195">
        <v>179.9</v>
      </c>
      <c r="G899" s="196">
        <f t="shared" si="25"/>
        <v>179.9</v>
      </c>
      <c r="H899" s="254">
        <v>10</v>
      </c>
      <c r="I899" s="254">
        <v>50</v>
      </c>
    </row>
    <row r="900" spans="1:9" s="15" customFormat="1" ht="20.100000000000001" customHeight="1" x14ac:dyDescent="0.25">
      <c r="A900" s="47" t="s">
        <v>681</v>
      </c>
      <c r="B900" s="44">
        <v>3295440902</v>
      </c>
      <c r="C900" s="42" t="s">
        <v>682</v>
      </c>
      <c r="D900" s="43" t="s">
        <v>2171</v>
      </c>
      <c r="E900" s="14" t="s">
        <v>32</v>
      </c>
      <c r="F900" s="195">
        <v>87.8</v>
      </c>
      <c r="G900" s="196">
        <f t="shared" si="25"/>
        <v>87.8</v>
      </c>
      <c r="H900" s="254">
        <v>10</v>
      </c>
      <c r="I900" s="254">
        <v>60</v>
      </c>
    </row>
    <row r="901" spans="1:9" s="15" customFormat="1" ht="20.100000000000001" customHeight="1" x14ac:dyDescent="0.25">
      <c r="A901" s="41"/>
      <c r="B901" s="44">
        <v>3295440910</v>
      </c>
      <c r="C901" s="42" t="s">
        <v>683</v>
      </c>
      <c r="D901" s="43" t="s">
        <v>2172</v>
      </c>
      <c r="E901" s="14" t="s">
        <v>32</v>
      </c>
      <c r="F901" s="195">
        <v>88.6</v>
      </c>
      <c r="G901" s="196">
        <f t="shared" si="25"/>
        <v>88.6</v>
      </c>
      <c r="H901" s="254">
        <v>10</v>
      </c>
      <c r="I901" s="254">
        <v>100</v>
      </c>
    </row>
    <row r="902" spans="1:9" s="15" customFormat="1" ht="20.100000000000001" customHeight="1" x14ac:dyDescent="0.25">
      <c r="A902" s="41"/>
      <c r="B902" s="44">
        <v>3295440911</v>
      </c>
      <c r="C902" s="42" t="s">
        <v>684</v>
      </c>
      <c r="D902" s="43" t="s">
        <v>2173</v>
      </c>
      <c r="E902" s="14" t="s">
        <v>32</v>
      </c>
      <c r="F902" s="195">
        <v>79.8</v>
      </c>
      <c r="G902" s="196">
        <f t="shared" si="25"/>
        <v>79.8</v>
      </c>
      <c r="H902" s="254">
        <v>5</v>
      </c>
      <c r="I902" s="254">
        <v>50</v>
      </c>
    </row>
    <row r="903" spans="1:9" s="15" customFormat="1" ht="20.100000000000001" customHeight="1" x14ac:dyDescent="0.25">
      <c r="A903" s="41"/>
      <c r="B903" s="44">
        <v>3295440912</v>
      </c>
      <c r="C903" s="42" t="s">
        <v>685</v>
      </c>
      <c r="D903" s="43" t="s">
        <v>2174</v>
      </c>
      <c r="E903" s="14" t="s">
        <v>32</v>
      </c>
      <c r="F903" s="195">
        <v>130.69999999999999</v>
      </c>
      <c r="G903" s="196">
        <f t="shared" si="25"/>
        <v>130.69999999999999</v>
      </c>
      <c r="H903" s="254">
        <v>5</v>
      </c>
      <c r="I903" s="254">
        <v>50</v>
      </c>
    </row>
    <row r="904" spans="1:9" s="15" customFormat="1" ht="20.100000000000001" customHeight="1" x14ac:dyDescent="0.25">
      <c r="A904" s="41"/>
      <c r="B904" s="44">
        <v>3295441906</v>
      </c>
      <c r="C904" s="42" t="s">
        <v>686</v>
      </c>
      <c r="D904" s="43" t="s">
        <v>2175</v>
      </c>
      <c r="E904" s="14" t="s">
        <v>32</v>
      </c>
      <c r="F904" s="195">
        <v>84.7</v>
      </c>
      <c r="G904" s="196">
        <f t="shared" si="25"/>
        <v>84.7</v>
      </c>
      <c r="H904" s="254">
        <v>5</v>
      </c>
      <c r="I904" s="254">
        <v>50</v>
      </c>
    </row>
    <row r="905" spans="1:9" s="15" customFormat="1" ht="20.100000000000001" customHeight="1" x14ac:dyDescent="0.25">
      <c r="A905" s="41"/>
      <c r="B905" s="44">
        <v>3295441907</v>
      </c>
      <c r="C905" s="42" t="s">
        <v>687</v>
      </c>
      <c r="D905" s="43" t="s">
        <v>2176</v>
      </c>
      <c r="E905" s="14" t="s">
        <v>32</v>
      </c>
      <c r="F905" s="195">
        <v>122.2</v>
      </c>
      <c r="G905" s="196">
        <f t="shared" si="25"/>
        <v>122.2</v>
      </c>
      <c r="H905" s="254">
        <v>5</v>
      </c>
      <c r="I905" s="254">
        <v>25</v>
      </c>
    </row>
    <row r="906" spans="1:9" s="15" customFormat="1" ht="20.100000000000001" customHeight="1" x14ac:dyDescent="0.25">
      <c r="A906" s="41"/>
      <c r="B906" s="44">
        <v>3295441909</v>
      </c>
      <c r="C906" s="42" t="s">
        <v>688</v>
      </c>
      <c r="D906" s="43" t="s">
        <v>2177</v>
      </c>
      <c r="E906" s="14" t="s">
        <v>32</v>
      </c>
      <c r="F906" s="195">
        <v>95.5</v>
      </c>
      <c r="G906" s="196">
        <f t="shared" si="25"/>
        <v>95.5</v>
      </c>
      <c r="H906" s="254">
        <v>5</v>
      </c>
      <c r="I906" s="254">
        <v>25</v>
      </c>
    </row>
    <row r="907" spans="1:9" s="15" customFormat="1" ht="20.100000000000001" customHeight="1" x14ac:dyDescent="0.25">
      <c r="A907" s="41"/>
      <c r="B907" s="44">
        <v>3295441910</v>
      </c>
      <c r="C907" s="42" t="s">
        <v>689</v>
      </c>
      <c r="D907" s="43" t="s">
        <v>2178</v>
      </c>
      <c r="E907" s="14" t="s">
        <v>32</v>
      </c>
      <c r="F907" s="195">
        <v>152.30000000000001</v>
      </c>
      <c r="G907" s="196">
        <f t="shared" si="25"/>
        <v>152.30000000000001</v>
      </c>
      <c r="H907" s="254">
        <v>5</v>
      </c>
      <c r="I907" s="254">
        <v>25</v>
      </c>
    </row>
    <row r="908" spans="1:9" s="15" customFormat="1" ht="20.100000000000001" customHeight="1" x14ac:dyDescent="0.25">
      <c r="A908" s="47" t="s">
        <v>690</v>
      </c>
      <c r="B908" s="44">
        <v>3295440905</v>
      </c>
      <c r="C908" s="42" t="s">
        <v>691</v>
      </c>
      <c r="D908" s="43" t="s">
        <v>2179</v>
      </c>
      <c r="E908" s="14" t="s">
        <v>32</v>
      </c>
      <c r="F908" s="195">
        <v>71.5</v>
      </c>
      <c r="G908" s="196">
        <f t="shared" si="25"/>
        <v>71.5</v>
      </c>
      <c r="H908" s="254">
        <v>10</v>
      </c>
      <c r="I908" s="254">
        <v>100</v>
      </c>
    </row>
    <row r="909" spans="1:9" s="15" customFormat="1" ht="20.100000000000001" customHeight="1" x14ac:dyDescent="0.25">
      <c r="A909" s="41"/>
      <c r="B909" s="44">
        <v>3295440906</v>
      </c>
      <c r="C909" s="42" t="s">
        <v>692</v>
      </c>
      <c r="D909" s="43" t="s">
        <v>2180</v>
      </c>
      <c r="E909" s="14" t="s">
        <v>32</v>
      </c>
      <c r="F909" s="195">
        <v>71.7</v>
      </c>
      <c r="G909" s="196">
        <f t="shared" si="25"/>
        <v>71.7</v>
      </c>
      <c r="H909" s="254">
        <v>10</v>
      </c>
      <c r="I909" s="254">
        <v>100</v>
      </c>
    </row>
    <row r="910" spans="1:9" s="15" customFormat="1" ht="20.100000000000001" customHeight="1" x14ac:dyDescent="0.25">
      <c r="A910" s="41"/>
      <c r="B910" s="44">
        <v>3295441901</v>
      </c>
      <c r="C910" s="42" t="s">
        <v>693</v>
      </c>
      <c r="D910" s="43" t="s">
        <v>2181</v>
      </c>
      <c r="E910" s="14" t="s">
        <v>32</v>
      </c>
      <c r="F910" s="195">
        <v>85.6</v>
      </c>
      <c r="G910" s="196">
        <f t="shared" si="25"/>
        <v>85.6</v>
      </c>
      <c r="H910" s="254">
        <v>10</v>
      </c>
      <c r="I910" s="254">
        <v>100</v>
      </c>
    </row>
    <row r="911" spans="1:9" s="15" customFormat="1" ht="20.100000000000001" customHeight="1" x14ac:dyDescent="0.25">
      <c r="A911" s="41"/>
      <c r="B911" s="44">
        <v>3295441908</v>
      </c>
      <c r="C911" s="42" t="s">
        <v>694</v>
      </c>
      <c r="D911" s="43" t="s">
        <v>2182</v>
      </c>
      <c r="E911" s="14" t="s">
        <v>32</v>
      </c>
      <c r="F911" s="195">
        <v>125</v>
      </c>
      <c r="G911" s="196">
        <f t="shared" si="25"/>
        <v>125</v>
      </c>
      <c r="H911" s="254">
        <v>5</v>
      </c>
      <c r="I911" s="254">
        <v>30</v>
      </c>
    </row>
    <row r="912" spans="1:9" s="15" customFormat="1" ht="20.100000000000001" customHeight="1" x14ac:dyDescent="0.25">
      <c r="A912" s="41"/>
      <c r="B912" s="44">
        <v>3295441902</v>
      </c>
      <c r="C912" s="42" t="s">
        <v>695</v>
      </c>
      <c r="D912" s="43" t="s">
        <v>2183</v>
      </c>
      <c r="E912" s="14" t="s">
        <v>32</v>
      </c>
      <c r="F912" s="195">
        <v>122.9</v>
      </c>
      <c r="G912" s="196">
        <f t="shared" si="25"/>
        <v>122.9</v>
      </c>
      <c r="H912" s="254">
        <v>10</v>
      </c>
      <c r="I912" s="254">
        <v>50</v>
      </c>
    </row>
    <row r="913" spans="1:9" s="15" customFormat="1" ht="20.100000000000001" customHeight="1" x14ac:dyDescent="0.25">
      <c r="A913" s="41"/>
      <c r="B913" s="44">
        <v>3295440907</v>
      </c>
      <c r="C913" s="42" t="s">
        <v>696</v>
      </c>
      <c r="D913" s="43" t="s">
        <v>2184</v>
      </c>
      <c r="E913" s="14" t="s">
        <v>32</v>
      </c>
      <c r="F913" s="195">
        <v>72.900000000000006</v>
      </c>
      <c r="G913" s="196">
        <f t="shared" si="25"/>
        <v>72.900000000000006</v>
      </c>
      <c r="H913" s="254">
        <v>10</v>
      </c>
      <c r="I913" s="254">
        <v>100</v>
      </c>
    </row>
    <row r="914" spans="1:9" s="15" customFormat="1" ht="20.100000000000001" customHeight="1" x14ac:dyDescent="0.25">
      <c r="A914" s="41"/>
      <c r="B914" s="44">
        <v>3295441903</v>
      </c>
      <c r="C914" s="42" t="s">
        <v>697</v>
      </c>
      <c r="D914" s="43" t="s">
        <v>2185</v>
      </c>
      <c r="E914" s="14" t="s">
        <v>32</v>
      </c>
      <c r="F914" s="195">
        <v>77.599999999999994</v>
      </c>
      <c r="G914" s="196">
        <f t="shared" si="25"/>
        <v>77.599999999999994</v>
      </c>
      <c r="H914" s="254">
        <v>10</v>
      </c>
      <c r="I914" s="254">
        <v>100</v>
      </c>
    </row>
    <row r="915" spans="1:9" s="15" customFormat="1" ht="20.100000000000001" customHeight="1" x14ac:dyDescent="0.25">
      <c r="A915" s="47" t="s">
        <v>698</v>
      </c>
      <c r="B915" s="44">
        <v>3295440507</v>
      </c>
      <c r="C915" s="42" t="s">
        <v>699</v>
      </c>
      <c r="D915" s="43" t="s">
        <v>2186</v>
      </c>
      <c r="E915" s="14" t="s">
        <v>32</v>
      </c>
      <c r="F915" s="195">
        <v>84</v>
      </c>
      <c r="G915" s="196">
        <f t="shared" si="25"/>
        <v>84</v>
      </c>
      <c r="H915" s="254">
        <v>10</v>
      </c>
      <c r="I915" s="254">
        <v>100</v>
      </c>
    </row>
    <row r="916" spans="1:9" s="15" customFormat="1" ht="20.100000000000001" customHeight="1" x14ac:dyDescent="0.25">
      <c r="A916" s="41"/>
      <c r="B916" s="44">
        <v>3295410701</v>
      </c>
      <c r="C916" s="42" t="s">
        <v>700</v>
      </c>
      <c r="D916" s="43" t="s">
        <v>2187</v>
      </c>
      <c r="E916" s="14" t="s">
        <v>32</v>
      </c>
      <c r="F916" s="195">
        <v>181.3</v>
      </c>
      <c r="G916" s="196">
        <f t="shared" si="25"/>
        <v>181.3</v>
      </c>
      <c r="H916" s="254">
        <v>10</v>
      </c>
      <c r="I916" s="254">
        <v>100</v>
      </c>
    </row>
    <row r="917" spans="1:9" s="15" customFormat="1" ht="20.100000000000001" customHeight="1" x14ac:dyDescent="0.25">
      <c r="A917" s="41"/>
      <c r="B917" s="44">
        <v>3295410801</v>
      </c>
      <c r="C917" s="42" t="s">
        <v>701</v>
      </c>
      <c r="D917" s="43" t="s">
        <v>2188</v>
      </c>
      <c r="E917" s="14" t="s">
        <v>32</v>
      </c>
      <c r="F917" s="195">
        <v>184.4</v>
      </c>
      <c r="G917" s="196">
        <f t="shared" si="25"/>
        <v>184.4</v>
      </c>
      <c r="H917" s="254">
        <v>10</v>
      </c>
      <c r="I917" s="254">
        <v>100</v>
      </c>
    </row>
    <row r="918" spans="1:9" s="15" customFormat="1" ht="20.100000000000001" customHeight="1" x14ac:dyDescent="0.25">
      <c r="A918" s="47" t="s">
        <v>702</v>
      </c>
      <c r="B918" s="44">
        <v>3295410005</v>
      </c>
      <c r="C918" s="42" t="s">
        <v>703</v>
      </c>
      <c r="D918" s="43" t="s">
        <v>2189</v>
      </c>
      <c r="E918" s="14" t="s">
        <v>32</v>
      </c>
      <c r="F918" s="195">
        <v>182.6</v>
      </c>
      <c r="G918" s="196">
        <f t="shared" si="25"/>
        <v>182.6</v>
      </c>
      <c r="H918" s="254">
        <v>25</v>
      </c>
      <c r="I918" s="254">
        <v>100</v>
      </c>
    </row>
    <row r="919" spans="1:9" s="15" customFormat="1" ht="20.100000000000001" customHeight="1" x14ac:dyDescent="0.25">
      <c r="A919" s="41"/>
      <c r="B919" s="44">
        <v>3295410006</v>
      </c>
      <c r="C919" s="42" t="s">
        <v>704</v>
      </c>
      <c r="D919" s="43" t="s">
        <v>2190</v>
      </c>
      <c r="E919" s="14" t="s">
        <v>32</v>
      </c>
      <c r="F919" s="195">
        <v>265</v>
      </c>
      <c r="G919" s="196">
        <f t="shared" si="25"/>
        <v>265</v>
      </c>
      <c r="H919" s="254">
        <v>25</v>
      </c>
      <c r="I919" s="254">
        <v>75</v>
      </c>
    </row>
    <row r="920" spans="1:9" s="15" customFormat="1" ht="20.100000000000001" customHeight="1" x14ac:dyDescent="0.25">
      <c r="A920" s="41"/>
      <c r="B920" s="44">
        <v>3295410012</v>
      </c>
      <c r="C920" s="42" t="s">
        <v>4330</v>
      </c>
      <c r="D920" s="43" t="s">
        <v>4365</v>
      </c>
      <c r="E920" s="14" t="s">
        <v>32</v>
      </c>
      <c r="F920" s="195">
        <v>165.4</v>
      </c>
      <c r="G920" s="196">
        <f t="shared" si="25"/>
        <v>165.4</v>
      </c>
      <c r="H920" s="254">
        <v>25</v>
      </c>
      <c r="I920" s="254">
        <v>50</v>
      </c>
    </row>
    <row r="921" spans="1:9" s="15" customFormat="1" ht="20.100000000000001" customHeight="1" x14ac:dyDescent="0.25">
      <c r="A921" s="41"/>
      <c r="B921" s="44">
        <v>3295411008</v>
      </c>
      <c r="C921" s="42" t="s">
        <v>705</v>
      </c>
      <c r="D921" s="43" t="s">
        <v>2191</v>
      </c>
      <c r="E921" s="14" t="s">
        <v>32</v>
      </c>
      <c r="F921" s="195">
        <v>266.60000000000002</v>
      </c>
      <c r="G921" s="196">
        <f t="shared" si="25"/>
        <v>266.60000000000002</v>
      </c>
      <c r="H921" s="254">
        <v>25</v>
      </c>
      <c r="I921" s="254">
        <v>75</v>
      </c>
    </row>
    <row r="922" spans="1:9" s="15" customFormat="1" ht="19.95" customHeight="1" x14ac:dyDescent="0.25">
      <c r="A922" s="41"/>
      <c r="B922" s="44">
        <v>3295411010</v>
      </c>
      <c r="C922" s="42" t="s">
        <v>706</v>
      </c>
      <c r="D922" s="43" t="s">
        <v>2192</v>
      </c>
      <c r="E922" s="14" t="s">
        <v>32</v>
      </c>
      <c r="F922" s="195">
        <v>311.89999999999998</v>
      </c>
      <c r="G922" s="196">
        <f t="shared" si="25"/>
        <v>311.89999999999998</v>
      </c>
      <c r="H922" s="254">
        <v>25</v>
      </c>
      <c r="I922" s="254">
        <v>50</v>
      </c>
    </row>
    <row r="923" spans="1:9" s="15" customFormat="1" ht="20.100000000000001" customHeight="1" x14ac:dyDescent="0.25">
      <c r="A923" s="41"/>
      <c r="B923" s="44">
        <v>3295411009</v>
      </c>
      <c r="C923" s="42" t="s">
        <v>707</v>
      </c>
      <c r="D923" s="43" t="s">
        <v>2193</v>
      </c>
      <c r="E923" s="14" t="s">
        <v>32</v>
      </c>
      <c r="F923" s="195">
        <v>458.9</v>
      </c>
      <c r="G923" s="196">
        <f t="shared" si="25"/>
        <v>458.9</v>
      </c>
      <c r="H923" s="254">
        <v>25</v>
      </c>
      <c r="I923" s="254">
        <v>50</v>
      </c>
    </row>
    <row r="924" spans="1:9" s="15" customFormat="1" ht="20.100000000000001" customHeight="1" x14ac:dyDescent="0.25">
      <c r="A924" s="41"/>
      <c r="B924" s="44">
        <v>3295412003</v>
      </c>
      <c r="C924" s="42" t="s">
        <v>4333</v>
      </c>
      <c r="D924" s="43" t="s">
        <v>4332</v>
      </c>
      <c r="E924" s="14" t="s">
        <v>32</v>
      </c>
      <c r="F924" s="195">
        <v>247.4</v>
      </c>
      <c r="G924" s="196">
        <f t="shared" si="25"/>
        <v>247.4</v>
      </c>
      <c r="H924" s="254">
        <v>25</v>
      </c>
      <c r="I924" s="254">
        <v>25</v>
      </c>
    </row>
    <row r="925" spans="1:9" s="15" customFormat="1" ht="20.100000000000001" customHeight="1" x14ac:dyDescent="0.25">
      <c r="A925" s="41"/>
      <c r="B925" s="44">
        <v>3295412004</v>
      </c>
      <c r="C925" s="42" t="s">
        <v>4335</v>
      </c>
      <c r="D925" s="43" t="s">
        <v>4334</v>
      </c>
      <c r="E925" s="14" t="s">
        <v>32</v>
      </c>
      <c r="F925" s="195">
        <v>429.2</v>
      </c>
      <c r="G925" s="196">
        <f t="shared" si="25"/>
        <v>429.2</v>
      </c>
      <c r="H925" s="254">
        <v>10</v>
      </c>
      <c r="I925" s="254">
        <v>20</v>
      </c>
    </row>
    <row r="926" spans="1:9" s="15" customFormat="1" ht="20.100000000000001" customHeight="1" x14ac:dyDescent="0.25">
      <c r="A926" s="41"/>
      <c r="B926" s="44">
        <v>3295413005</v>
      </c>
      <c r="C926" s="42" t="s">
        <v>4341</v>
      </c>
      <c r="D926" s="43" t="s">
        <v>4340</v>
      </c>
      <c r="E926" s="14" t="s">
        <v>32</v>
      </c>
      <c r="F926" s="195">
        <v>849.7</v>
      </c>
      <c r="G926" s="196">
        <f t="shared" si="25"/>
        <v>849.7</v>
      </c>
      <c r="H926" s="254">
        <v>5</v>
      </c>
      <c r="I926" s="254">
        <v>10</v>
      </c>
    </row>
    <row r="927" spans="1:9" s="15" customFormat="1" ht="20.100000000000001" customHeight="1" x14ac:dyDescent="0.25">
      <c r="A927" s="41"/>
      <c r="B927" s="44">
        <v>3295413006</v>
      </c>
      <c r="C927" s="42" t="s">
        <v>4343</v>
      </c>
      <c r="D927" s="43" t="s">
        <v>4342</v>
      </c>
      <c r="E927" s="14" t="s">
        <v>32</v>
      </c>
      <c r="F927" s="195">
        <v>1767.6</v>
      </c>
      <c r="G927" s="196">
        <f t="shared" si="25"/>
        <v>1767.6</v>
      </c>
      <c r="H927" s="254">
        <v>5</v>
      </c>
      <c r="I927" s="254">
        <v>5</v>
      </c>
    </row>
    <row r="928" spans="1:9" s="15" customFormat="1" ht="20.100000000000001" customHeight="1" x14ac:dyDescent="0.25">
      <c r="A928" s="47" t="s">
        <v>708</v>
      </c>
      <c r="B928" s="44">
        <v>3295410003</v>
      </c>
      <c r="C928" s="42" t="s">
        <v>709</v>
      </c>
      <c r="D928" s="43" t="s">
        <v>2194</v>
      </c>
      <c r="E928" s="14" t="s">
        <v>32</v>
      </c>
      <c r="F928" s="195">
        <v>138.30000000000001</v>
      </c>
      <c r="G928" s="196">
        <f t="shared" si="25"/>
        <v>138.30000000000001</v>
      </c>
      <c r="H928" s="254">
        <v>25</v>
      </c>
      <c r="I928" s="254">
        <v>100</v>
      </c>
    </row>
    <row r="929" spans="1:11" s="15" customFormat="1" ht="20.100000000000001" customHeight="1" x14ac:dyDescent="0.25">
      <c r="A929" s="41"/>
      <c r="B929" s="44">
        <v>3295410004</v>
      </c>
      <c r="C929" s="42" t="s">
        <v>710</v>
      </c>
      <c r="D929" s="43" t="s">
        <v>2195</v>
      </c>
      <c r="E929" s="14" t="s">
        <v>32</v>
      </c>
      <c r="F929" s="195">
        <v>243.6</v>
      </c>
      <c r="G929" s="196">
        <f t="shared" si="25"/>
        <v>243.6</v>
      </c>
      <c r="H929" s="254">
        <v>25</v>
      </c>
      <c r="I929" s="254">
        <v>75</v>
      </c>
    </row>
    <row r="930" spans="1:11" s="15" customFormat="1" ht="20.100000000000001" customHeight="1" x14ac:dyDescent="0.25">
      <c r="A930" s="41"/>
      <c r="B930" s="44">
        <v>3295410013</v>
      </c>
      <c r="C930" s="42" t="s">
        <v>4331</v>
      </c>
      <c r="D930" s="43" t="s">
        <v>4366</v>
      </c>
      <c r="E930" s="14" t="s">
        <v>32</v>
      </c>
      <c r="F930" s="195">
        <v>137.1</v>
      </c>
      <c r="G930" s="196">
        <f t="shared" si="25"/>
        <v>137.1</v>
      </c>
      <c r="H930" s="254">
        <v>25</v>
      </c>
      <c r="I930" s="254">
        <v>50</v>
      </c>
    </row>
    <row r="931" spans="1:11" s="15" customFormat="1" ht="20.100000000000001" customHeight="1" x14ac:dyDescent="0.25">
      <c r="A931" s="41"/>
      <c r="B931" s="44">
        <v>3295411005</v>
      </c>
      <c r="C931" s="42" t="s">
        <v>711</v>
      </c>
      <c r="D931" s="43" t="s">
        <v>2196</v>
      </c>
      <c r="E931" s="14" t="s">
        <v>32</v>
      </c>
      <c r="F931" s="195">
        <v>199.2</v>
      </c>
      <c r="G931" s="196">
        <f t="shared" si="25"/>
        <v>199.2</v>
      </c>
      <c r="H931" s="254">
        <v>25</v>
      </c>
      <c r="I931" s="254">
        <v>75</v>
      </c>
    </row>
    <row r="932" spans="1:11" s="15" customFormat="1" ht="20.100000000000001" customHeight="1" x14ac:dyDescent="0.25">
      <c r="A932" s="41"/>
      <c r="B932" s="44">
        <v>3295411007</v>
      </c>
      <c r="C932" s="42" t="s">
        <v>712</v>
      </c>
      <c r="D932" s="43" t="s">
        <v>2197</v>
      </c>
      <c r="E932" s="14" t="s">
        <v>32</v>
      </c>
      <c r="F932" s="195">
        <v>315.2</v>
      </c>
      <c r="G932" s="196">
        <f t="shared" si="25"/>
        <v>315.2</v>
      </c>
      <c r="H932" s="254">
        <v>25</v>
      </c>
      <c r="I932" s="254">
        <v>50</v>
      </c>
    </row>
    <row r="933" spans="1:11" s="15" customFormat="1" ht="20.100000000000001" customHeight="1" x14ac:dyDescent="0.25">
      <c r="A933" s="41"/>
      <c r="B933" s="44">
        <v>3295411006</v>
      </c>
      <c r="C933" s="42" t="s">
        <v>713</v>
      </c>
      <c r="D933" s="43" t="s">
        <v>2198</v>
      </c>
      <c r="E933" s="14" t="s">
        <v>32</v>
      </c>
      <c r="F933" s="195">
        <v>323.39999999999998</v>
      </c>
      <c r="G933" s="196">
        <f t="shared" si="25"/>
        <v>323.39999999999998</v>
      </c>
      <c r="H933" s="254">
        <v>25</v>
      </c>
      <c r="I933" s="254">
        <v>50</v>
      </c>
    </row>
    <row r="934" spans="1:11" s="15" customFormat="1" ht="20.100000000000001" customHeight="1" x14ac:dyDescent="0.25">
      <c r="A934" s="41"/>
      <c r="B934" s="44">
        <v>3295412005</v>
      </c>
      <c r="C934" s="42" t="s">
        <v>4337</v>
      </c>
      <c r="D934" s="43" t="s">
        <v>4336</v>
      </c>
      <c r="E934" s="14" t="s">
        <v>32</v>
      </c>
      <c r="F934" s="195">
        <v>229.3</v>
      </c>
      <c r="G934" s="196">
        <f t="shared" si="25"/>
        <v>229.3</v>
      </c>
      <c r="H934" s="254">
        <v>25</v>
      </c>
      <c r="I934" s="254">
        <v>25</v>
      </c>
    </row>
    <row r="935" spans="1:11" s="15" customFormat="1" ht="20.100000000000001" customHeight="1" x14ac:dyDescent="0.25">
      <c r="A935" s="41"/>
      <c r="B935" s="44">
        <v>3295412006</v>
      </c>
      <c r="C935" s="42" t="s">
        <v>4339</v>
      </c>
      <c r="D935" s="43" t="s">
        <v>4338</v>
      </c>
      <c r="E935" s="14" t="s">
        <v>32</v>
      </c>
      <c r="F935" s="195">
        <v>394.1</v>
      </c>
      <c r="G935" s="196">
        <f t="shared" si="25"/>
        <v>394.1</v>
      </c>
      <c r="H935" s="254">
        <v>10</v>
      </c>
      <c r="I935" s="254">
        <v>20</v>
      </c>
    </row>
    <row r="936" spans="1:11" s="15" customFormat="1" ht="20.100000000000001" customHeight="1" x14ac:dyDescent="0.25">
      <c r="A936" s="41"/>
      <c r="B936" s="44">
        <v>3295413007</v>
      </c>
      <c r="C936" s="42" t="s">
        <v>4345</v>
      </c>
      <c r="D936" s="43" t="s">
        <v>4344</v>
      </c>
      <c r="E936" s="14" t="s">
        <v>32</v>
      </c>
      <c r="F936" s="195">
        <v>768.5</v>
      </c>
      <c r="G936" s="196">
        <f t="shared" si="25"/>
        <v>768.5</v>
      </c>
      <c r="H936" s="254">
        <v>5</v>
      </c>
      <c r="I936" s="254">
        <v>10</v>
      </c>
    </row>
    <row r="937" spans="1:11" s="15" customFormat="1" ht="20.100000000000001" customHeight="1" x14ac:dyDescent="0.25">
      <c r="A937" s="41"/>
      <c r="B937" s="44">
        <v>3295413008</v>
      </c>
      <c r="C937" s="42" t="s">
        <v>4347</v>
      </c>
      <c r="D937" s="43" t="s">
        <v>4346</v>
      </c>
      <c r="E937" s="14" t="s">
        <v>32</v>
      </c>
      <c r="F937" s="195">
        <v>1675.8</v>
      </c>
      <c r="G937" s="196">
        <f t="shared" si="25"/>
        <v>1675.8</v>
      </c>
      <c r="H937" s="254">
        <v>5</v>
      </c>
      <c r="I937" s="254">
        <v>5</v>
      </c>
    </row>
    <row r="938" spans="1:11" s="15" customFormat="1" ht="20.100000000000001" customHeight="1" x14ac:dyDescent="0.25">
      <c r="A938" s="47" t="s">
        <v>714</v>
      </c>
      <c r="B938" s="44">
        <v>3295440001</v>
      </c>
      <c r="C938" s="42" t="s">
        <v>715</v>
      </c>
      <c r="D938" s="43" t="s">
        <v>2199</v>
      </c>
      <c r="E938" s="14" t="s">
        <v>32</v>
      </c>
      <c r="F938" s="195">
        <v>58.7</v>
      </c>
      <c r="G938" s="196">
        <f t="shared" si="25"/>
        <v>58.7</v>
      </c>
      <c r="H938" s="254">
        <v>10</v>
      </c>
      <c r="I938" s="254">
        <v>150</v>
      </c>
    </row>
    <row r="939" spans="1:11" s="15" customFormat="1" ht="20.100000000000001" customHeight="1" x14ac:dyDescent="0.25">
      <c r="A939" s="41"/>
      <c r="B939" s="44">
        <v>3295440002</v>
      </c>
      <c r="C939" s="42" t="s">
        <v>716</v>
      </c>
      <c r="D939" s="43" t="s">
        <v>2200</v>
      </c>
      <c r="E939" s="14" t="s">
        <v>32</v>
      </c>
      <c r="F939" s="195">
        <v>69</v>
      </c>
      <c r="G939" s="196">
        <f t="shared" si="25"/>
        <v>69</v>
      </c>
      <c r="H939" s="254">
        <v>10</v>
      </c>
      <c r="I939" s="254">
        <v>150</v>
      </c>
    </row>
    <row r="940" spans="1:11" s="15" customFormat="1" ht="20.100000000000001" customHeight="1" x14ac:dyDescent="0.25">
      <c r="A940" s="41"/>
      <c r="B940" s="44">
        <v>3295441002</v>
      </c>
      <c r="C940" s="42" t="s">
        <v>717</v>
      </c>
      <c r="D940" s="43" t="s">
        <v>2201</v>
      </c>
      <c r="E940" s="14" t="s">
        <v>32</v>
      </c>
      <c r="F940" s="195">
        <v>109.7</v>
      </c>
      <c r="G940" s="196">
        <f t="shared" si="25"/>
        <v>109.7</v>
      </c>
      <c r="H940" s="254">
        <v>5</v>
      </c>
      <c r="I940" s="254">
        <v>100</v>
      </c>
    </row>
    <row r="941" spans="1:11" s="15" customFormat="1" ht="20.100000000000001" customHeight="1" x14ac:dyDescent="0.25">
      <c r="A941" s="47" t="s">
        <v>718</v>
      </c>
      <c r="B941" s="44">
        <v>3295440003</v>
      </c>
      <c r="C941" s="42" t="s">
        <v>719</v>
      </c>
      <c r="D941" s="43" t="s">
        <v>2202</v>
      </c>
      <c r="E941" s="14" t="s">
        <v>32</v>
      </c>
      <c r="F941" s="195">
        <v>126.5</v>
      </c>
      <c r="G941" s="196">
        <f t="shared" si="25"/>
        <v>126.5</v>
      </c>
      <c r="H941" s="254">
        <v>10</v>
      </c>
      <c r="I941" s="254">
        <v>100</v>
      </c>
    </row>
    <row r="942" spans="1:11" s="15" customFormat="1" ht="20.100000000000001" customHeight="1" x14ac:dyDescent="0.25">
      <c r="A942" s="41"/>
      <c r="B942" s="65">
        <v>3295441001</v>
      </c>
      <c r="C942" s="49" t="s">
        <v>720</v>
      </c>
      <c r="D942" s="50" t="s">
        <v>2203</v>
      </c>
      <c r="E942" s="14" t="s">
        <v>32</v>
      </c>
      <c r="F942" s="195">
        <v>192.9</v>
      </c>
      <c r="G942" s="196">
        <f t="shared" si="25"/>
        <v>192.9</v>
      </c>
      <c r="H942" s="254">
        <v>10</v>
      </c>
      <c r="I942" s="254">
        <v>50</v>
      </c>
    </row>
    <row r="943" spans="1:11" s="15" customFormat="1" ht="20.100000000000001" customHeight="1" x14ac:dyDescent="0.25">
      <c r="A943" s="61"/>
      <c r="B943" s="220">
        <v>3295441003</v>
      </c>
      <c r="C943" s="221" t="s">
        <v>721</v>
      </c>
      <c r="D943" s="222" t="s">
        <v>2204</v>
      </c>
      <c r="E943" s="42" t="s">
        <v>32</v>
      </c>
      <c r="F943" s="195">
        <v>267.8</v>
      </c>
      <c r="G943" s="196">
        <f t="shared" si="25"/>
        <v>267.8</v>
      </c>
      <c r="H943" s="254">
        <v>10</v>
      </c>
      <c r="I943" s="254">
        <v>30</v>
      </c>
    </row>
    <row r="944" spans="1:11" s="15" customFormat="1" ht="20.100000000000001" customHeight="1" x14ac:dyDescent="0.25">
      <c r="A944" s="41"/>
      <c r="B944" s="66">
        <v>3295442001</v>
      </c>
      <c r="C944" s="38" t="s">
        <v>722</v>
      </c>
      <c r="D944" s="39" t="s">
        <v>2205</v>
      </c>
      <c r="E944" s="14" t="s">
        <v>32</v>
      </c>
      <c r="F944" s="195">
        <v>436.2</v>
      </c>
      <c r="G944" s="196">
        <f t="shared" si="25"/>
        <v>436.2</v>
      </c>
      <c r="H944" s="254">
        <v>5</v>
      </c>
      <c r="I944" s="254">
        <v>20</v>
      </c>
      <c r="K944" s="325"/>
    </row>
    <row r="945" spans="1:11" s="15" customFormat="1" ht="20.100000000000001" customHeight="1" x14ac:dyDescent="0.25">
      <c r="A945" s="41"/>
      <c r="B945" s="44">
        <v>3295442002</v>
      </c>
      <c r="C945" s="42" t="s">
        <v>723</v>
      </c>
      <c r="D945" s="43" t="s">
        <v>2206</v>
      </c>
      <c r="E945" s="14" t="s">
        <v>32</v>
      </c>
      <c r="F945" s="195">
        <v>738.4</v>
      </c>
      <c r="G945" s="196">
        <f t="shared" si="25"/>
        <v>738.4</v>
      </c>
      <c r="H945" s="254">
        <v>2</v>
      </c>
      <c r="I945" s="254">
        <v>8</v>
      </c>
      <c r="K945" s="325"/>
    </row>
    <row r="946" spans="1:11" s="15" customFormat="1" ht="20.100000000000001" customHeight="1" x14ac:dyDescent="0.25">
      <c r="A946" s="47" t="s">
        <v>724</v>
      </c>
      <c r="B946" s="44">
        <v>3295412401</v>
      </c>
      <c r="C946" s="42" t="s">
        <v>725</v>
      </c>
      <c r="D946" s="43" t="s">
        <v>2207</v>
      </c>
      <c r="E946" s="14" t="s">
        <v>32</v>
      </c>
      <c r="F946" s="195">
        <v>58.1</v>
      </c>
      <c r="G946" s="196">
        <f t="shared" si="25"/>
        <v>58.1</v>
      </c>
      <c r="H946" s="254">
        <v>1</v>
      </c>
      <c r="I946" s="254">
        <v>1</v>
      </c>
      <c r="K946" s="325"/>
    </row>
    <row r="947" spans="1:11" s="15" customFormat="1" ht="20.100000000000001" customHeight="1" x14ac:dyDescent="0.25">
      <c r="A947" s="41"/>
      <c r="B947" s="44">
        <v>3297442608</v>
      </c>
      <c r="C947" s="42" t="s">
        <v>726</v>
      </c>
      <c r="D947" s="43" t="s">
        <v>2208</v>
      </c>
      <c r="E947" s="14" t="s">
        <v>32</v>
      </c>
      <c r="F947" s="195">
        <v>56.2</v>
      </c>
      <c r="G947" s="196">
        <f t="shared" si="25"/>
        <v>56.2</v>
      </c>
      <c r="H947" s="254">
        <v>1</v>
      </c>
      <c r="I947" s="254">
        <v>1</v>
      </c>
      <c r="K947" s="325"/>
    </row>
    <row r="948" spans="1:11" s="15" customFormat="1" ht="20.100000000000001" customHeight="1" x14ac:dyDescent="0.25">
      <c r="A948" s="41"/>
      <c r="B948" s="44">
        <v>3297443603</v>
      </c>
      <c r="C948" s="42" t="s">
        <v>727</v>
      </c>
      <c r="D948" s="43" t="s">
        <v>2209</v>
      </c>
      <c r="E948" s="14" t="s">
        <v>32</v>
      </c>
      <c r="F948" s="195">
        <v>91.2</v>
      </c>
      <c r="G948" s="196">
        <f t="shared" si="25"/>
        <v>91.2</v>
      </c>
      <c r="H948" s="254">
        <v>1</v>
      </c>
      <c r="I948" s="254">
        <v>1</v>
      </c>
      <c r="K948" s="325"/>
    </row>
    <row r="949" spans="1:11" s="15" customFormat="1" ht="20.100000000000001" customHeight="1" x14ac:dyDescent="0.25">
      <c r="A949" s="41"/>
      <c r="B949" s="44">
        <v>3295413405</v>
      </c>
      <c r="C949" s="42" t="s">
        <v>728</v>
      </c>
      <c r="D949" s="43" t="s">
        <v>2210</v>
      </c>
      <c r="E949" s="14" t="s">
        <v>32</v>
      </c>
      <c r="F949" s="195">
        <v>212.3</v>
      </c>
      <c r="G949" s="196">
        <f t="shared" si="25"/>
        <v>212.3</v>
      </c>
      <c r="H949" s="254">
        <v>1</v>
      </c>
      <c r="I949" s="254">
        <v>1</v>
      </c>
      <c r="K949" s="325"/>
    </row>
    <row r="950" spans="1:11" s="15" customFormat="1" ht="20.100000000000001" customHeight="1" x14ac:dyDescent="0.25">
      <c r="A950" s="41"/>
      <c r="B950" s="44">
        <v>3295413406</v>
      </c>
      <c r="C950" s="42" t="s">
        <v>729</v>
      </c>
      <c r="D950" s="43" t="s">
        <v>2211</v>
      </c>
      <c r="E950" s="14" t="s">
        <v>32</v>
      </c>
      <c r="F950" s="195">
        <v>274.5</v>
      </c>
      <c r="G950" s="196">
        <f t="shared" si="25"/>
        <v>274.5</v>
      </c>
      <c r="H950" s="254">
        <v>1</v>
      </c>
      <c r="I950" s="254">
        <v>1</v>
      </c>
      <c r="K950" s="325"/>
    </row>
    <row r="951" spans="1:11" s="15" customFormat="1" ht="20.100000000000001" customHeight="1" x14ac:dyDescent="0.25">
      <c r="A951" s="41"/>
      <c r="B951" s="65">
        <v>3295414412</v>
      </c>
      <c r="C951" s="49" t="s">
        <v>730</v>
      </c>
      <c r="D951" s="50" t="s">
        <v>2212</v>
      </c>
      <c r="E951" s="14" t="s">
        <v>32</v>
      </c>
      <c r="F951" s="195">
        <v>354</v>
      </c>
      <c r="G951" s="196">
        <f t="shared" si="25"/>
        <v>354</v>
      </c>
      <c r="H951" s="254">
        <v>1</v>
      </c>
      <c r="I951" s="254">
        <v>1</v>
      </c>
      <c r="K951" s="325"/>
    </row>
    <row r="952" spans="1:11" s="15" customFormat="1" ht="20.100000000000001" customHeight="1" x14ac:dyDescent="0.25">
      <c r="A952" s="61"/>
      <c r="B952" s="212">
        <v>3295414405</v>
      </c>
      <c r="C952" s="213" t="s">
        <v>4313</v>
      </c>
      <c r="D952" s="214" t="s">
        <v>3774</v>
      </c>
      <c r="E952" s="42" t="s">
        <v>32</v>
      </c>
      <c r="F952" s="195">
        <v>325.3</v>
      </c>
      <c r="G952" s="196">
        <f t="shared" ref="G952:G1015" si="26">F952*(1-$G$629)</f>
        <v>325.3</v>
      </c>
      <c r="H952" s="254">
        <v>1</v>
      </c>
      <c r="I952" s="254">
        <v>1</v>
      </c>
      <c r="K952" s="325"/>
    </row>
    <row r="953" spans="1:11" s="15" customFormat="1" ht="20.100000000000001" customHeight="1" x14ac:dyDescent="0.25">
      <c r="A953" s="61"/>
      <c r="B953" s="215">
        <v>3295414406</v>
      </c>
      <c r="C953" s="95" t="s">
        <v>4314</v>
      </c>
      <c r="D953" s="216" t="s">
        <v>3775</v>
      </c>
      <c r="E953" s="42" t="s">
        <v>32</v>
      </c>
      <c r="F953" s="195">
        <v>1339</v>
      </c>
      <c r="G953" s="196">
        <f t="shared" si="26"/>
        <v>1339</v>
      </c>
      <c r="H953" s="254">
        <v>1</v>
      </c>
      <c r="I953" s="254">
        <v>1</v>
      </c>
      <c r="K953" s="325"/>
    </row>
    <row r="954" spans="1:11" s="15" customFormat="1" ht="20.100000000000001" customHeight="1" x14ac:dyDescent="0.25">
      <c r="A954" s="61"/>
      <c r="B954" s="217">
        <v>3295414407</v>
      </c>
      <c r="C954" s="218" t="s">
        <v>4315</v>
      </c>
      <c r="D954" s="219" t="s">
        <v>3776</v>
      </c>
      <c r="E954" s="42" t="s">
        <v>32</v>
      </c>
      <c r="F954" s="195">
        <v>2360</v>
      </c>
      <c r="G954" s="196">
        <f t="shared" si="26"/>
        <v>2360</v>
      </c>
      <c r="H954" s="254">
        <v>1</v>
      </c>
      <c r="I954" s="254">
        <v>1</v>
      </c>
      <c r="K954" s="325"/>
    </row>
    <row r="955" spans="1:11" s="15" customFormat="1" ht="20.100000000000001" customHeight="1" x14ac:dyDescent="0.25">
      <c r="A955" s="47" t="s">
        <v>731</v>
      </c>
      <c r="B955" s="66">
        <v>3295412402</v>
      </c>
      <c r="C955" s="38" t="s">
        <v>732</v>
      </c>
      <c r="D955" s="39" t="s">
        <v>2213</v>
      </c>
      <c r="E955" s="14" t="s">
        <v>32</v>
      </c>
      <c r="F955" s="195">
        <v>324.60000000000002</v>
      </c>
      <c r="G955" s="196">
        <f t="shared" si="26"/>
        <v>324.60000000000002</v>
      </c>
      <c r="H955" s="254">
        <v>1</v>
      </c>
      <c r="I955" s="254">
        <v>1</v>
      </c>
      <c r="K955" s="325"/>
    </row>
    <row r="956" spans="1:11" s="15" customFormat="1" ht="20.100000000000001" customHeight="1" x14ac:dyDescent="0.25">
      <c r="A956" s="41"/>
      <c r="B956" s="44">
        <v>3295412403</v>
      </c>
      <c r="C956" s="42" t="s">
        <v>733</v>
      </c>
      <c r="D956" s="43" t="s">
        <v>2214</v>
      </c>
      <c r="E956" s="14" t="s">
        <v>32</v>
      </c>
      <c r="F956" s="195">
        <v>367.8</v>
      </c>
      <c r="G956" s="196">
        <f t="shared" si="26"/>
        <v>367.8</v>
      </c>
      <c r="H956" s="254">
        <v>1</v>
      </c>
      <c r="I956" s="254">
        <v>1</v>
      </c>
      <c r="K956" s="325"/>
    </row>
    <row r="957" spans="1:11" s="15" customFormat="1" ht="20.100000000000001" customHeight="1" x14ac:dyDescent="0.25">
      <c r="A957" s="41"/>
      <c r="B957" s="44">
        <v>3295413407</v>
      </c>
      <c r="C957" s="42" t="s">
        <v>734</v>
      </c>
      <c r="D957" s="43" t="s">
        <v>2215</v>
      </c>
      <c r="E957" s="14" t="s">
        <v>32</v>
      </c>
      <c r="F957" s="195">
        <v>461.6</v>
      </c>
      <c r="G957" s="196">
        <f t="shared" si="26"/>
        <v>461.6</v>
      </c>
      <c r="H957" s="254">
        <v>1</v>
      </c>
      <c r="I957" s="254">
        <v>1</v>
      </c>
      <c r="K957" s="325"/>
    </row>
    <row r="958" spans="1:11" s="15" customFormat="1" ht="20.100000000000001" customHeight="1" x14ac:dyDescent="0.25">
      <c r="A958" s="41"/>
      <c r="B958" s="44">
        <v>3295413408</v>
      </c>
      <c r="C958" s="42" t="s">
        <v>735</v>
      </c>
      <c r="D958" s="43" t="s">
        <v>2216</v>
      </c>
      <c r="E958" s="14" t="s">
        <v>32</v>
      </c>
      <c r="F958" s="195">
        <v>512.1</v>
      </c>
      <c r="G958" s="196">
        <f t="shared" si="26"/>
        <v>512.1</v>
      </c>
      <c r="H958" s="254">
        <v>1</v>
      </c>
      <c r="I958" s="254">
        <v>1</v>
      </c>
      <c r="K958" s="325"/>
    </row>
    <row r="959" spans="1:11" s="15" customFormat="1" ht="20.100000000000001" customHeight="1" x14ac:dyDescent="0.25">
      <c r="A959" s="41"/>
      <c r="B959" s="44">
        <v>3295413409</v>
      </c>
      <c r="C959" s="42" t="s">
        <v>736</v>
      </c>
      <c r="D959" s="43" t="s">
        <v>2217</v>
      </c>
      <c r="E959" s="14" t="s">
        <v>32</v>
      </c>
      <c r="F959" s="195">
        <v>685.2</v>
      </c>
      <c r="G959" s="196">
        <f t="shared" si="26"/>
        <v>685.2</v>
      </c>
      <c r="H959" s="254">
        <v>1</v>
      </c>
      <c r="I959" s="254">
        <v>1</v>
      </c>
      <c r="K959" s="325"/>
    </row>
    <row r="960" spans="1:11" s="15" customFormat="1" ht="20.100000000000001" customHeight="1" x14ac:dyDescent="0.25">
      <c r="A960" s="41"/>
      <c r="B960" s="65">
        <v>3295414413</v>
      </c>
      <c r="C960" s="49" t="s">
        <v>737</v>
      </c>
      <c r="D960" s="50" t="s">
        <v>2218</v>
      </c>
      <c r="E960" s="14" t="s">
        <v>32</v>
      </c>
      <c r="F960" s="195">
        <v>800.6</v>
      </c>
      <c r="G960" s="196">
        <f t="shared" si="26"/>
        <v>800.6</v>
      </c>
      <c r="H960" s="254">
        <v>1</v>
      </c>
      <c r="I960" s="254">
        <v>1</v>
      </c>
      <c r="K960" s="325"/>
    </row>
    <row r="961" spans="1:11" s="15" customFormat="1" ht="20.100000000000001" customHeight="1" x14ac:dyDescent="0.25">
      <c r="A961" s="61"/>
      <c r="B961" s="223">
        <v>3295414416</v>
      </c>
      <c r="C961" s="224" t="s">
        <v>4316</v>
      </c>
      <c r="D961" s="225" t="s">
        <v>3778</v>
      </c>
      <c r="E961" s="42" t="s">
        <v>32</v>
      </c>
      <c r="F961" s="195">
        <v>925</v>
      </c>
      <c r="G961" s="196">
        <f t="shared" si="26"/>
        <v>925</v>
      </c>
      <c r="H961" s="254">
        <v>1</v>
      </c>
      <c r="I961" s="254">
        <v>1</v>
      </c>
      <c r="K961" s="325"/>
    </row>
    <row r="962" spans="1:11" s="15" customFormat="1" ht="20.100000000000001" customHeight="1" x14ac:dyDescent="0.25">
      <c r="A962" s="61"/>
      <c r="B962" s="223">
        <v>3295414415</v>
      </c>
      <c r="C962" s="224" t="s">
        <v>4317</v>
      </c>
      <c r="D962" s="225" t="s">
        <v>3777</v>
      </c>
      <c r="E962" s="42" t="s">
        <v>32</v>
      </c>
      <c r="F962" s="195">
        <v>1425</v>
      </c>
      <c r="G962" s="196">
        <f t="shared" si="26"/>
        <v>1425</v>
      </c>
      <c r="H962" s="254">
        <v>1</v>
      </c>
      <c r="I962" s="254">
        <v>1</v>
      </c>
      <c r="K962" s="325"/>
    </row>
    <row r="963" spans="1:11" s="15" customFormat="1" ht="20.100000000000001" customHeight="1" x14ac:dyDescent="0.25">
      <c r="A963" s="61"/>
      <c r="B963" s="223">
        <v>3295414420</v>
      </c>
      <c r="C963" s="224" t="s">
        <v>4318</v>
      </c>
      <c r="D963" s="225" t="s">
        <v>3782</v>
      </c>
      <c r="E963" s="42" t="s">
        <v>32</v>
      </c>
      <c r="F963" s="195">
        <v>2372</v>
      </c>
      <c r="G963" s="196">
        <f t="shared" si="26"/>
        <v>2372</v>
      </c>
      <c r="H963" s="254">
        <v>1</v>
      </c>
      <c r="I963" s="254">
        <v>1</v>
      </c>
      <c r="K963" s="325"/>
    </row>
    <row r="964" spans="1:11" s="15" customFormat="1" ht="20.100000000000001" customHeight="1" x14ac:dyDescent="0.25">
      <c r="A964" s="61"/>
      <c r="B964" s="212">
        <v>3295414421</v>
      </c>
      <c r="C964" s="213" t="s">
        <v>4319</v>
      </c>
      <c r="D964" s="214" t="s">
        <v>3783</v>
      </c>
      <c r="E964" s="42" t="s">
        <v>32</v>
      </c>
      <c r="F964" s="195">
        <v>2560</v>
      </c>
      <c r="G964" s="196">
        <f t="shared" si="26"/>
        <v>2560</v>
      </c>
      <c r="H964" s="254">
        <v>1</v>
      </c>
      <c r="I964" s="254">
        <v>1</v>
      </c>
      <c r="K964" s="325"/>
    </row>
    <row r="965" spans="1:11" s="15" customFormat="1" ht="20.100000000000001" customHeight="1" x14ac:dyDescent="0.25">
      <c r="A965" s="226" t="s">
        <v>738</v>
      </c>
      <c r="B965" s="227">
        <v>3295410101</v>
      </c>
      <c r="C965" s="122" t="s">
        <v>739</v>
      </c>
      <c r="D965" s="228" t="s">
        <v>2219</v>
      </c>
      <c r="E965" s="42" t="s">
        <v>32</v>
      </c>
      <c r="F965" s="195">
        <v>56.1</v>
      </c>
      <c r="G965" s="196">
        <f t="shared" si="26"/>
        <v>56.1</v>
      </c>
      <c r="H965" s="254">
        <v>1</v>
      </c>
      <c r="I965" s="254">
        <v>25</v>
      </c>
      <c r="K965" s="325"/>
    </row>
    <row r="966" spans="1:11" s="15" customFormat="1" ht="20.100000000000001" customHeight="1" x14ac:dyDescent="0.25">
      <c r="A966" s="46"/>
      <c r="B966" s="66">
        <v>3295411101</v>
      </c>
      <c r="C966" s="38" t="s">
        <v>740</v>
      </c>
      <c r="D966" s="39" t="s">
        <v>2220</v>
      </c>
      <c r="E966" s="14" t="s">
        <v>32</v>
      </c>
      <c r="F966" s="195">
        <v>66.400000000000006</v>
      </c>
      <c r="G966" s="196">
        <f t="shared" si="26"/>
        <v>66.400000000000006</v>
      </c>
      <c r="H966" s="254">
        <v>1</v>
      </c>
      <c r="I966" s="254">
        <v>25</v>
      </c>
      <c r="K966" s="325"/>
    </row>
    <row r="967" spans="1:11" s="15" customFormat="1" ht="20.100000000000001" customHeight="1" x14ac:dyDescent="0.25">
      <c r="A967" s="46"/>
      <c r="B967" s="44">
        <v>3295411102</v>
      </c>
      <c r="C967" s="42" t="s">
        <v>741</v>
      </c>
      <c r="D967" s="43" t="s">
        <v>2221</v>
      </c>
      <c r="E967" s="14" t="s">
        <v>32</v>
      </c>
      <c r="F967" s="195">
        <v>77.8</v>
      </c>
      <c r="G967" s="196">
        <f t="shared" si="26"/>
        <v>77.8</v>
      </c>
      <c r="H967" s="254">
        <v>1</v>
      </c>
      <c r="I967" s="254">
        <v>25</v>
      </c>
      <c r="K967" s="325"/>
    </row>
    <row r="968" spans="1:11" s="15" customFormat="1" ht="20.100000000000001" customHeight="1" x14ac:dyDescent="0.25">
      <c r="A968" s="46"/>
      <c r="B968" s="44">
        <v>3295412101</v>
      </c>
      <c r="C968" s="42" t="s">
        <v>742</v>
      </c>
      <c r="D968" s="43" t="s">
        <v>2222</v>
      </c>
      <c r="E968" s="14" t="s">
        <v>32</v>
      </c>
      <c r="F968" s="195">
        <v>90.4</v>
      </c>
      <c r="G968" s="196">
        <f t="shared" si="26"/>
        <v>90.4</v>
      </c>
      <c r="H968" s="254">
        <v>1</v>
      </c>
      <c r="I968" s="254">
        <v>25</v>
      </c>
      <c r="K968" s="325"/>
    </row>
    <row r="969" spans="1:11" s="15" customFormat="1" ht="20.100000000000001" customHeight="1" x14ac:dyDescent="0.25">
      <c r="A969" s="46"/>
      <c r="B969" s="44">
        <v>3295412102</v>
      </c>
      <c r="C969" s="42" t="s">
        <v>743</v>
      </c>
      <c r="D969" s="43" t="s">
        <v>2223</v>
      </c>
      <c r="E969" s="14" t="s">
        <v>32</v>
      </c>
      <c r="F969" s="195">
        <v>107.6</v>
      </c>
      <c r="G969" s="196">
        <f t="shared" si="26"/>
        <v>107.6</v>
      </c>
      <c r="H969" s="254">
        <v>1</v>
      </c>
      <c r="I969" s="254">
        <v>25</v>
      </c>
      <c r="K969" s="325"/>
    </row>
    <row r="970" spans="1:11" s="15" customFormat="1" ht="20.100000000000001" customHeight="1" x14ac:dyDescent="0.25">
      <c r="A970" s="46"/>
      <c r="B970" s="44">
        <v>3295413101</v>
      </c>
      <c r="C970" s="42" t="s">
        <v>744</v>
      </c>
      <c r="D970" s="43" t="s">
        <v>2224</v>
      </c>
      <c r="E970" s="14" t="s">
        <v>32</v>
      </c>
      <c r="F970" s="195">
        <v>124.8</v>
      </c>
      <c r="G970" s="196">
        <f t="shared" si="26"/>
        <v>124.8</v>
      </c>
      <c r="H970" s="254">
        <v>1</v>
      </c>
      <c r="I970" s="254">
        <v>25</v>
      </c>
      <c r="K970" s="325"/>
    </row>
    <row r="971" spans="1:11" s="15" customFormat="1" ht="20.100000000000001" customHeight="1" x14ac:dyDescent="0.25">
      <c r="A971" s="48"/>
      <c r="B971" s="44">
        <v>3295413102</v>
      </c>
      <c r="C971" s="42" t="s">
        <v>745</v>
      </c>
      <c r="D971" s="43" t="s">
        <v>2225</v>
      </c>
      <c r="E971" s="14" t="s">
        <v>32</v>
      </c>
      <c r="F971" s="195">
        <v>147.69999999999999</v>
      </c>
      <c r="G971" s="196">
        <f t="shared" si="26"/>
        <v>147.69999999999999</v>
      </c>
      <c r="H971" s="254">
        <v>1</v>
      </c>
      <c r="I971" s="254">
        <v>25</v>
      </c>
      <c r="K971" s="325"/>
    </row>
    <row r="972" spans="1:11" s="15" customFormat="1" ht="20.100000000000001" customHeight="1" x14ac:dyDescent="0.25">
      <c r="A972" s="45" t="s">
        <v>746</v>
      </c>
      <c r="B972" s="44">
        <v>3295440408</v>
      </c>
      <c r="C972" s="42" t="s">
        <v>747</v>
      </c>
      <c r="D972" s="43" t="s">
        <v>2226</v>
      </c>
      <c r="E972" s="14" t="s">
        <v>32</v>
      </c>
      <c r="F972" s="195">
        <v>201</v>
      </c>
      <c r="G972" s="196">
        <f t="shared" si="26"/>
        <v>201</v>
      </c>
      <c r="H972" s="254">
        <v>10</v>
      </c>
      <c r="I972" s="254">
        <v>50</v>
      </c>
      <c r="K972" s="325"/>
    </row>
    <row r="973" spans="1:11" s="15" customFormat="1" ht="20.100000000000001" customHeight="1" x14ac:dyDescent="0.25">
      <c r="A973" s="46"/>
      <c r="B973" s="44">
        <v>3295441409</v>
      </c>
      <c r="C973" s="42" t="s">
        <v>748</v>
      </c>
      <c r="D973" s="43" t="s">
        <v>2227</v>
      </c>
      <c r="E973" s="14" t="s">
        <v>32</v>
      </c>
      <c r="F973" s="195">
        <v>269</v>
      </c>
      <c r="G973" s="196">
        <f t="shared" si="26"/>
        <v>269</v>
      </c>
      <c r="H973" s="254">
        <v>10</v>
      </c>
      <c r="I973" s="254">
        <v>40</v>
      </c>
      <c r="K973" s="325"/>
    </row>
    <row r="974" spans="1:11" s="15" customFormat="1" ht="20.100000000000001" customHeight="1" x14ac:dyDescent="0.25">
      <c r="A974" s="46"/>
      <c r="B974" s="44">
        <v>3295441422</v>
      </c>
      <c r="C974" s="42" t="s">
        <v>749</v>
      </c>
      <c r="D974" s="43" t="s">
        <v>2228</v>
      </c>
      <c r="E974" s="14" t="s">
        <v>32</v>
      </c>
      <c r="F974" s="195">
        <v>383</v>
      </c>
      <c r="G974" s="196">
        <f t="shared" si="26"/>
        <v>383</v>
      </c>
      <c r="H974" s="254">
        <v>10</v>
      </c>
      <c r="I974" s="254">
        <v>30</v>
      </c>
      <c r="K974" s="325"/>
    </row>
    <row r="975" spans="1:11" s="15" customFormat="1" ht="20.100000000000001" customHeight="1" x14ac:dyDescent="0.25">
      <c r="A975" s="46"/>
      <c r="B975" s="44">
        <v>3295442402</v>
      </c>
      <c r="C975" s="42" t="s">
        <v>750</v>
      </c>
      <c r="D975" s="43" t="s">
        <v>2229</v>
      </c>
      <c r="E975" s="14" t="s">
        <v>32</v>
      </c>
      <c r="F975" s="195">
        <v>581</v>
      </c>
      <c r="G975" s="196">
        <f t="shared" si="26"/>
        <v>581</v>
      </c>
      <c r="H975" s="254">
        <v>2</v>
      </c>
      <c r="I975" s="254">
        <v>16</v>
      </c>
      <c r="K975" s="325"/>
    </row>
    <row r="976" spans="1:11" s="15" customFormat="1" ht="20.100000000000001" customHeight="1" x14ac:dyDescent="0.25">
      <c r="A976" s="46"/>
      <c r="B976" s="44">
        <v>3295442409</v>
      </c>
      <c r="C976" s="42" t="s">
        <v>751</v>
      </c>
      <c r="D976" s="43" t="s">
        <v>2230</v>
      </c>
      <c r="E976" s="14" t="s">
        <v>32</v>
      </c>
      <c r="F976" s="195">
        <v>910</v>
      </c>
      <c r="G976" s="196">
        <f t="shared" si="26"/>
        <v>910</v>
      </c>
      <c r="H976" s="254">
        <v>1</v>
      </c>
      <c r="I976" s="254">
        <v>6</v>
      </c>
      <c r="K976" s="325"/>
    </row>
    <row r="977" spans="1:11" s="15" customFormat="1" ht="20.100000000000001" customHeight="1" x14ac:dyDescent="0.25">
      <c r="A977" s="46"/>
      <c r="B977" s="44">
        <v>3295443402</v>
      </c>
      <c r="C977" s="42" t="s">
        <v>752</v>
      </c>
      <c r="D977" s="43" t="s">
        <v>2231</v>
      </c>
      <c r="E977" s="14" t="s">
        <v>32</v>
      </c>
      <c r="F977" s="195">
        <v>1262</v>
      </c>
      <c r="G977" s="196">
        <f t="shared" si="26"/>
        <v>1262</v>
      </c>
      <c r="H977" s="254">
        <v>1</v>
      </c>
      <c r="I977" s="254">
        <v>5</v>
      </c>
      <c r="K977" s="325"/>
    </row>
    <row r="978" spans="1:11" s="15" customFormat="1" ht="20.100000000000001" customHeight="1" x14ac:dyDescent="0.25">
      <c r="A978" s="48"/>
      <c r="B978" s="44">
        <v>3295443406</v>
      </c>
      <c r="C978" s="42" t="s">
        <v>753</v>
      </c>
      <c r="D978" s="43" t="s">
        <v>2232</v>
      </c>
      <c r="E978" s="14" t="s">
        <v>32</v>
      </c>
      <c r="F978" s="195">
        <v>2056</v>
      </c>
      <c r="G978" s="196">
        <f t="shared" si="26"/>
        <v>2056</v>
      </c>
      <c r="H978" s="254">
        <v>1</v>
      </c>
      <c r="I978" s="254">
        <v>4</v>
      </c>
      <c r="K978" s="325"/>
    </row>
    <row r="979" spans="1:11" s="15" customFormat="1" ht="20.100000000000001" customHeight="1" x14ac:dyDescent="0.25">
      <c r="A979" s="37" t="s">
        <v>754</v>
      </c>
      <c r="B979" s="44">
        <v>3295440409</v>
      </c>
      <c r="C979" s="42" t="s">
        <v>755</v>
      </c>
      <c r="D979" s="43" t="s">
        <v>2233</v>
      </c>
      <c r="E979" s="14" t="s">
        <v>32</v>
      </c>
      <c r="F979" s="195">
        <v>201</v>
      </c>
      <c r="G979" s="196">
        <f t="shared" si="26"/>
        <v>201</v>
      </c>
      <c r="H979" s="254">
        <v>10</v>
      </c>
      <c r="I979" s="254">
        <v>40</v>
      </c>
      <c r="K979" s="325"/>
    </row>
    <row r="980" spans="1:11" s="15" customFormat="1" ht="20.100000000000001" customHeight="1" x14ac:dyDescent="0.25">
      <c r="A980" s="41"/>
      <c r="B980" s="44">
        <v>3295441410</v>
      </c>
      <c r="C980" s="42" t="s">
        <v>756</v>
      </c>
      <c r="D980" s="43" t="s">
        <v>2234</v>
      </c>
      <c r="E980" s="14" t="s">
        <v>32</v>
      </c>
      <c r="F980" s="195">
        <v>269</v>
      </c>
      <c r="G980" s="196">
        <f t="shared" si="26"/>
        <v>269</v>
      </c>
      <c r="H980" s="254">
        <v>10</v>
      </c>
      <c r="I980" s="254">
        <v>40</v>
      </c>
      <c r="K980" s="325"/>
    </row>
    <row r="981" spans="1:11" s="15" customFormat="1" ht="20.100000000000001" customHeight="1" x14ac:dyDescent="0.25">
      <c r="A981" s="41"/>
      <c r="B981" s="44">
        <v>3295441423</v>
      </c>
      <c r="C981" s="42" t="s">
        <v>757</v>
      </c>
      <c r="D981" s="43" t="s">
        <v>2235</v>
      </c>
      <c r="E981" s="14" t="s">
        <v>32</v>
      </c>
      <c r="F981" s="195">
        <v>383</v>
      </c>
      <c r="G981" s="196">
        <f t="shared" si="26"/>
        <v>383</v>
      </c>
      <c r="H981" s="254">
        <v>5</v>
      </c>
      <c r="I981" s="254">
        <v>20</v>
      </c>
      <c r="K981" s="325"/>
    </row>
    <row r="982" spans="1:11" s="15" customFormat="1" ht="20.100000000000001" customHeight="1" x14ac:dyDescent="0.25">
      <c r="A982" s="41"/>
      <c r="B982" s="44">
        <v>3295442403</v>
      </c>
      <c r="C982" s="42" t="s">
        <v>758</v>
      </c>
      <c r="D982" s="43" t="s">
        <v>2236</v>
      </c>
      <c r="E982" s="14" t="s">
        <v>32</v>
      </c>
      <c r="F982" s="195">
        <v>581</v>
      </c>
      <c r="G982" s="196">
        <f t="shared" si="26"/>
        <v>581</v>
      </c>
      <c r="H982" s="254">
        <v>1</v>
      </c>
      <c r="I982" s="254">
        <v>10</v>
      </c>
      <c r="K982" s="325"/>
    </row>
    <row r="983" spans="1:11" s="15" customFormat="1" ht="20.100000000000001" customHeight="1" x14ac:dyDescent="0.25">
      <c r="A983" s="47" t="s">
        <v>1477</v>
      </c>
      <c r="B983" s="44">
        <v>3295440410</v>
      </c>
      <c r="C983" s="42" t="s">
        <v>759</v>
      </c>
      <c r="D983" s="43" t="s">
        <v>2237</v>
      </c>
      <c r="E983" s="14" t="s">
        <v>32</v>
      </c>
      <c r="F983" s="195">
        <v>289</v>
      </c>
      <c r="G983" s="196">
        <f t="shared" si="26"/>
        <v>289</v>
      </c>
      <c r="H983" s="254">
        <v>10</v>
      </c>
      <c r="I983" s="254">
        <v>40</v>
      </c>
      <c r="K983" s="325"/>
    </row>
    <row r="984" spans="1:11" s="15" customFormat="1" ht="20.100000000000001" customHeight="1" x14ac:dyDescent="0.25">
      <c r="A984" s="41" t="s">
        <v>1479</v>
      </c>
      <c r="B984" s="44">
        <v>3295441412</v>
      </c>
      <c r="C984" s="42" t="s">
        <v>760</v>
      </c>
      <c r="D984" s="43" t="s">
        <v>2238</v>
      </c>
      <c r="E984" s="14" t="s">
        <v>32</v>
      </c>
      <c r="F984" s="195">
        <v>352</v>
      </c>
      <c r="G984" s="196">
        <f t="shared" si="26"/>
        <v>352</v>
      </c>
      <c r="H984" s="254">
        <v>10</v>
      </c>
      <c r="I984" s="254">
        <v>30</v>
      </c>
      <c r="K984" s="325"/>
    </row>
    <row r="985" spans="1:11" s="15" customFormat="1" ht="20.100000000000001" customHeight="1" x14ac:dyDescent="0.25">
      <c r="A985" s="41"/>
      <c r="B985" s="44">
        <v>3295441426</v>
      </c>
      <c r="C985" s="42" t="s">
        <v>761</v>
      </c>
      <c r="D985" s="43" t="s">
        <v>2239</v>
      </c>
      <c r="E985" s="14" t="s">
        <v>32</v>
      </c>
      <c r="F985" s="195">
        <v>468</v>
      </c>
      <c r="G985" s="196">
        <f t="shared" si="26"/>
        <v>468</v>
      </c>
      <c r="H985" s="254">
        <v>5</v>
      </c>
      <c r="I985" s="254">
        <v>20</v>
      </c>
      <c r="K985" s="325"/>
    </row>
    <row r="986" spans="1:11" s="15" customFormat="1" ht="20.100000000000001" customHeight="1" x14ac:dyDescent="0.25">
      <c r="A986" s="41"/>
      <c r="B986" s="44">
        <v>3295442405</v>
      </c>
      <c r="C986" s="42" t="s">
        <v>762</v>
      </c>
      <c r="D986" s="43" t="s">
        <v>2240</v>
      </c>
      <c r="E986" s="14" t="s">
        <v>32</v>
      </c>
      <c r="F986" s="195">
        <v>655</v>
      </c>
      <c r="G986" s="196">
        <f t="shared" si="26"/>
        <v>655</v>
      </c>
      <c r="H986" s="254">
        <v>2</v>
      </c>
      <c r="I986" s="254">
        <v>10</v>
      </c>
      <c r="K986" s="325"/>
    </row>
    <row r="987" spans="1:11" s="15" customFormat="1" ht="20.100000000000001" customHeight="1" x14ac:dyDescent="0.25">
      <c r="A987" s="41"/>
      <c r="B987" s="44">
        <v>3295442411</v>
      </c>
      <c r="C987" s="42" t="s">
        <v>763</v>
      </c>
      <c r="D987" s="43" t="s">
        <v>2241</v>
      </c>
      <c r="E987" s="14" t="s">
        <v>32</v>
      </c>
      <c r="F987" s="195">
        <v>982</v>
      </c>
      <c r="G987" s="196">
        <f t="shared" si="26"/>
        <v>982</v>
      </c>
      <c r="H987" s="254">
        <v>1</v>
      </c>
      <c r="I987" s="254">
        <v>6</v>
      </c>
      <c r="K987" s="325"/>
    </row>
    <row r="988" spans="1:11" s="15" customFormat="1" ht="20.100000000000001" customHeight="1" x14ac:dyDescent="0.25">
      <c r="A988" s="41"/>
      <c r="B988" s="44">
        <v>3295443404</v>
      </c>
      <c r="C988" s="42" t="s">
        <v>764</v>
      </c>
      <c r="D988" s="43" t="s">
        <v>2242</v>
      </c>
      <c r="E988" s="14" t="s">
        <v>32</v>
      </c>
      <c r="F988" s="195">
        <v>1345</v>
      </c>
      <c r="G988" s="196">
        <f t="shared" si="26"/>
        <v>1345</v>
      </c>
      <c r="H988" s="254">
        <v>1</v>
      </c>
      <c r="I988" s="254">
        <v>4</v>
      </c>
      <c r="K988" s="325"/>
    </row>
    <row r="989" spans="1:11" s="15" customFormat="1" ht="20.100000000000001" customHeight="1" x14ac:dyDescent="0.25">
      <c r="A989" s="41"/>
      <c r="B989" s="44">
        <v>3295443408</v>
      </c>
      <c r="C989" s="42" t="s">
        <v>765</v>
      </c>
      <c r="D989" s="43" t="s">
        <v>2243</v>
      </c>
      <c r="E989" s="14" t="s">
        <v>32</v>
      </c>
      <c r="F989" s="195">
        <v>2099</v>
      </c>
      <c r="G989" s="196">
        <f t="shared" si="26"/>
        <v>2099</v>
      </c>
      <c r="H989" s="254">
        <v>1</v>
      </c>
      <c r="I989" s="254">
        <v>4</v>
      </c>
      <c r="K989" s="325"/>
    </row>
    <row r="990" spans="1:11" s="15" customFormat="1" ht="20.100000000000001" customHeight="1" x14ac:dyDescent="0.25">
      <c r="A990" s="47" t="s">
        <v>1477</v>
      </c>
      <c r="B990" s="44">
        <v>3295440411</v>
      </c>
      <c r="C990" s="42" t="s">
        <v>766</v>
      </c>
      <c r="D990" s="43" t="s">
        <v>2244</v>
      </c>
      <c r="E990" s="14" t="s">
        <v>32</v>
      </c>
      <c r="F990" s="195">
        <v>289</v>
      </c>
      <c r="G990" s="196">
        <f t="shared" si="26"/>
        <v>289</v>
      </c>
      <c r="H990" s="254">
        <v>10</v>
      </c>
      <c r="I990" s="254">
        <v>40</v>
      </c>
      <c r="K990" s="325"/>
    </row>
    <row r="991" spans="1:11" s="15" customFormat="1" ht="20.100000000000001" customHeight="1" x14ac:dyDescent="0.25">
      <c r="A991" s="41" t="s">
        <v>1478</v>
      </c>
      <c r="B991" s="44"/>
      <c r="C991" s="42"/>
      <c r="D991" s="43"/>
      <c r="E991" s="14"/>
      <c r="F991" s="195"/>
      <c r="G991" s="196"/>
      <c r="H991" s="254"/>
      <c r="I991" s="254"/>
      <c r="K991" s="325"/>
    </row>
    <row r="992" spans="1:11" s="15" customFormat="1" ht="20.100000000000001" customHeight="1" x14ac:dyDescent="0.25">
      <c r="A992" s="41"/>
      <c r="B992" s="44"/>
      <c r="C992" s="42"/>
      <c r="D992" s="43"/>
      <c r="E992" s="14"/>
      <c r="F992" s="195"/>
      <c r="G992" s="196"/>
      <c r="H992" s="254"/>
      <c r="I992" s="254"/>
      <c r="K992" s="325"/>
    </row>
    <row r="993" spans="1:11" s="15" customFormat="1" ht="20.100000000000001" customHeight="1" x14ac:dyDescent="0.25">
      <c r="A993" s="47" t="s">
        <v>767</v>
      </c>
      <c r="B993" s="44">
        <v>3295440406</v>
      </c>
      <c r="C993" s="42" t="s">
        <v>768</v>
      </c>
      <c r="D993" s="43" t="s">
        <v>2245</v>
      </c>
      <c r="E993" s="14" t="s">
        <v>32</v>
      </c>
      <c r="F993" s="195">
        <v>264</v>
      </c>
      <c r="G993" s="196">
        <f t="shared" si="26"/>
        <v>264</v>
      </c>
      <c r="H993" s="254">
        <v>10</v>
      </c>
      <c r="I993" s="254">
        <v>50</v>
      </c>
      <c r="K993" s="325"/>
    </row>
    <row r="994" spans="1:11" s="15" customFormat="1" ht="20.100000000000001" customHeight="1" x14ac:dyDescent="0.25">
      <c r="A994" s="41"/>
      <c r="B994" s="44">
        <v>3295441407</v>
      </c>
      <c r="C994" s="42" t="s">
        <v>769</v>
      </c>
      <c r="D994" s="43" t="s">
        <v>2246</v>
      </c>
      <c r="E994" s="14" t="s">
        <v>32</v>
      </c>
      <c r="F994" s="195">
        <v>346</v>
      </c>
      <c r="G994" s="196">
        <f t="shared" si="26"/>
        <v>346</v>
      </c>
      <c r="H994" s="254">
        <v>10</v>
      </c>
      <c r="I994" s="254">
        <v>40</v>
      </c>
      <c r="K994" s="325"/>
    </row>
    <row r="995" spans="1:11" s="15" customFormat="1" ht="20.100000000000001" customHeight="1" x14ac:dyDescent="0.25">
      <c r="A995" s="41"/>
      <c r="B995" s="44">
        <v>3295441420</v>
      </c>
      <c r="C995" s="42" t="s">
        <v>770</v>
      </c>
      <c r="D995" s="43" t="s">
        <v>2247</v>
      </c>
      <c r="E995" s="14" t="s">
        <v>32</v>
      </c>
      <c r="F995" s="195">
        <v>492</v>
      </c>
      <c r="G995" s="196">
        <f t="shared" si="26"/>
        <v>492</v>
      </c>
      <c r="H995" s="254">
        <v>5</v>
      </c>
      <c r="I995" s="254">
        <v>20</v>
      </c>
      <c r="K995" s="325"/>
    </row>
    <row r="996" spans="1:11" s="15" customFormat="1" ht="20.100000000000001" customHeight="1" x14ac:dyDescent="0.25">
      <c r="A996" s="41"/>
      <c r="B996" s="44">
        <v>3295442408</v>
      </c>
      <c r="C996" s="42" t="s">
        <v>771</v>
      </c>
      <c r="D996" s="43" t="s">
        <v>2248</v>
      </c>
      <c r="E996" s="14" t="s">
        <v>32</v>
      </c>
      <c r="F996" s="195">
        <v>1138</v>
      </c>
      <c r="G996" s="196">
        <f t="shared" si="26"/>
        <v>1138</v>
      </c>
      <c r="H996" s="254">
        <v>1</v>
      </c>
      <c r="I996" s="254">
        <v>6</v>
      </c>
      <c r="K996" s="325"/>
    </row>
    <row r="997" spans="1:11" s="15" customFormat="1" ht="20.100000000000001" customHeight="1" x14ac:dyDescent="0.25">
      <c r="A997" s="47" t="s">
        <v>772</v>
      </c>
      <c r="B997" s="44">
        <v>3295440407</v>
      </c>
      <c r="C997" s="42" t="s">
        <v>773</v>
      </c>
      <c r="D997" s="43" t="s">
        <v>2249</v>
      </c>
      <c r="E997" s="14" t="s">
        <v>32</v>
      </c>
      <c r="F997" s="195">
        <v>264</v>
      </c>
      <c r="G997" s="196">
        <f t="shared" si="26"/>
        <v>264</v>
      </c>
      <c r="H997" s="254">
        <v>10</v>
      </c>
      <c r="I997" s="254">
        <v>40</v>
      </c>
      <c r="K997" s="325"/>
    </row>
    <row r="998" spans="1:11" s="15" customFormat="1" ht="20.100000000000001" customHeight="1" x14ac:dyDescent="0.25">
      <c r="A998" s="41"/>
      <c r="B998" s="44">
        <v>3295441408</v>
      </c>
      <c r="C998" s="42" t="s">
        <v>774</v>
      </c>
      <c r="D998" s="43" t="s">
        <v>2250</v>
      </c>
      <c r="E998" s="14" t="s">
        <v>32</v>
      </c>
      <c r="F998" s="195">
        <v>346</v>
      </c>
      <c r="G998" s="196">
        <f t="shared" si="26"/>
        <v>346</v>
      </c>
      <c r="H998" s="254">
        <v>10</v>
      </c>
      <c r="I998" s="254">
        <v>40</v>
      </c>
      <c r="K998" s="325"/>
    </row>
    <row r="999" spans="1:11" s="15" customFormat="1" ht="20.100000000000001" customHeight="1" x14ac:dyDescent="0.25">
      <c r="A999" s="41"/>
      <c r="B999" s="44">
        <v>3295441421</v>
      </c>
      <c r="C999" s="42" t="s">
        <v>775</v>
      </c>
      <c r="D999" s="43" t="s">
        <v>2251</v>
      </c>
      <c r="E999" s="14" t="s">
        <v>32</v>
      </c>
      <c r="F999" s="195">
        <v>492</v>
      </c>
      <c r="G999" s="196">
        <f t="shared" si="26"/>
        <v>492</v>
      </c>
      <c r="H999" s="254">
        <v>5</v>
      </c>
      <c r="I999" s="254">
        <v>20</v>
      </c>
      <c r="K999" s="325"/>
    </row>
    <row r="1000" spans="1:11" s="15" customFormat="1" ht="20.100000000000001" customHeight="1" x14ac:dyDescent="0.25">
      <c r="A1000" s="47" t="s">
        <v>1480</v>
      </c>
      <c r="B1000" s="44">
        <v>3295441411</v>
      </c>
      <c r="C1000" s="42" t="s">
        <v>776</v>
      </c>
      <c r="D1000" s="43" t="s">
        <v>2252</v>
      </c>
      <c r="E1000" s="14" t="s">
        <v>32</v>
      </c>
      <c r="F1000" s="195">
        <v>425</v>
      </c>
      <c r="G1000" s="196">
        <f t="shared" si="26"/>
        <v>425</v>
      </c>
      <c r="H1000" s="254">
        <v>5</v>
      </c>
      <c r="I1000" s="254">
        <v>30</v>
      </c>
      <c r="K1000" s="325"/>
    </row>
    <row r="1001" spans="1:11" s="15" customFormat="1" ht="20.100000000000001" customHeight="1" x14ac:dyDescent="0.25">
      <c r="A1001" s="41" t="s">
        <v>1482</v>
      </c>
      <c r="B1001" s="44">
        <v>3295441424</v>
      </c>
      <c r="C1001" s="42" t="s">
        <v>777</v>
      </c>
      <c r="D1001" s="43" t="s">
        <v>2253</v>
      </c>
      <c r="E1001" s="14" t="s">
        <v>32</v>
      </c>
      <c r="F1001" s="195">
        <v>565</v>
      </c>
      <c r="G1001" s="196">
        <f t="shared" si="26"/>
        <v>565</v>
      </c>
      <c r="H1001" s="254">
        <v>2</v>
      </c>
      <c r="I1001" s="254">
        <v>20</v>
      </c>
      <c r="K1001" s="325"/>
    </row>
    <row r="1002" spans="1:11" s="15" customFormat="1" ht="20.100000000000001" customHeight="1" x14ac:dyDescent="0.25">
      <c r="A1002" s="41"/>
      <c r="B1002" s="44">
        <v>3295442404</v>
      </c>
      <c r="C1002" s="42" t="s">
        <v>778</v>
      </c>
      <c r="D1002" s="43" t="s">
        <v>2254</v>
      </c>
      <c r="E1002" s="14" t="s">
        <v>32</v>
      </c>
      <c r="F1002" s="195">
        <v>752</v>
      </c>
      <c r="G1002" s="196">
        <f t="shared" si="26"/>
        <v>752</v>
      </c>
      <c r="H1002" s="254">
        <v>2</v>
      </c>
      <c r="I1002" s="254">
        <v>10</v>
      </c>
      <c r="K1002" s="325"/>
    </row>
    <row r="1003" spans="1:11" s="15" customFormat="1" ht="20.100000000000001" customHeight="1" x14ac:dyDescent="0.25">
      <c r="A1003" s="41"/>
      <c r="B1003" s="44">
        <v>3295442410</v>
      </c>
      <c r="C1003" s="42" t="s">
        <v>779</v>
      </c>
      <c r="D1003" s="43" t="s">
        <v>2255</v>
      </c>
      <c r="E1003" s="14" t="s">
        <v>32</v>
      </c>
      <c r="F1003" s="195">
        <v>1262</v>
      </c>
      <c r="G1003" s="196">
        <f t="shared" si="26"/>
        <v>1262</v>
      </c>
      <c r="H1003" s="254">
        <v>1</v>
      </c>
      <c r="I1003" s="254">
        <v>6</v>
      </c>
      <c r="K1003" s="325"/>
    </row>
    <row r="1004" spans="1:11" s="15" customFormat="1" ht="20.100000000000001" customHeight="1" x14ac:dyDescent="0.25">
      <c r="A1004" s="41"/>
      <c r="B1004" s="44">
        <v>3295443403</v>
      </c>
      <c r="C1004" s="42" t="s">
        <v>780</v>
      </c>
      <c r="D1004" s="43" t="s">
        <v>2256</v>
      </c>
      <c r="E1004" s="14" t="s">
        <v>32</v>
      </c>
      <c r="F1004" s="195">
        <v>1797</v>
      </c>
      <c r="G1004" s="196">
        <f t="shared" si="26"/>
        <v>1797</v>
      </c>
      <c r="H1004" s="254">
        <v>1</v>
      </c>
      <c r="I1004" s="254">
        <v>4</v>
      </c>
      <c r="K1004" s="325"/>
    </row>
    <row r="1005" spans="1:11" s="15" customFormat="1" ht="20.100000000000001" customHeight="1" x14ac:dyDescent="0.25">
      <c r="A1005" s="41"/>
      <c r="B1005" s="44">
        <v>3295443407</v>
      </c>
      <c r="C1005" s="42" t="s">
        <v>781</v>
      </c>
      <c r="D1005" s="43" t="s">
        <v>2257</v>
      </c>
      <c r="E1005" s="14" t="s">
        <v>32</v>
      </c>
      <c r="F1005" s="195">
        <v>2917</v>
      </c>
      <c r="G1005" s="196">
        <f t="shared" si="26"/>
        <v>2917</v>
      </c>
      <c r="H1005" s="254">
        <v>1</v>
      </c>
      <c r="I1005" s="254">
        <v>4</v>
      </c>
      <c r="K1005" s="325"/>
    </row>
    <row r="1006" spans="1:11" s="15" customFormat="1" ht="20.100000000000001" customHeight="1" x14ac:dyDescent="0.25">
      <c r="A1006" s="47" t="s">
        <v>1480</v>
      </c>
      <c r="B1006" s="44">
        <v>3295441425</v>
      </c>
      <c r="C1006" s="42" t="s">
        <v>782</v>
      </c>
      <c r="D1006" s="43" t="s">
        <v>2258</v>
      </c>
      <c r="E1006" s="14" t="s">
        <v>32</v>
      </c>
      <c r="F1006" s="195">
        <v>565</v>
      </c>
      <c r="G1006" s="196">
        <f t="shared" si="26"/>
        <v>565</v>
      </c>
      <c r="H1006" s="254">
        <v>5</v>
      </c>
      <c r="I1006" s="254">
        <v>20</v>
      </c>
      <c r="K1006" s="325"/>
    </row>
    <row r="1007" spans="1:11" s="15" customFormat="1" ht="20.100000000000001" customHeight="1" x14ac:dyDescent="0.25">
      <c r="A1007" s="41" t="s">
        <v>1481</v>
      </c>
      <c r="B1007" s="44"/>
      <c r="C1007" s="42"/>
      <c r="D1007" s="43"/>
      <c r="E1007" s="14"/>
      <c r="F1007" s="195"/>
      <c r="G1007" s="196"/>
      <c r="H1007" s="254"/>
      <c r="I1007" s="254"/>
      <c r="K1007" s="325"/>
    </row>
    <row r="1008" spans="1:11" s="15" customFormat="1" ht="20.100000000000001" customHeight="1" x14ac:dyDescent="0.25">
      <c r="A1008" s="47" t="s">
        <v>1483</v>
      </c>
      <c r="B1008" s="44">
        <v>3295442406</v>
      </c>
      <c r="C1008" s="42" t="s">
        <v>783</v>
      </c>
      <c r="D1008" s="43" t="s">
        <v>2259</v>
      </c>
      <c r="E1008" s="14" t="s">
        <v>32</v>
      </c>
      <c r="F1008" s="195">
        <v>752</v>
      </c>
      <c r="G1008" s="196">
        <f t="shared" si="26"/>
        <v>752</v>
      </c>
      <c r="H1008" s="254">
        <v>2</v>
      </c>
      <c r="I1008" s="254">
        <v>10</v>
      </c>
      <c r="K1008" s="325"/>
    </row>
    <row r="1009" spans="1:11" s="15" customFormat="1" ht="20.100000000000001" customHeight="1" x14ac:dyDescent="0.25">
      <c r="A1009" s="41" t="s">
        <v>1484</v>
      </c>
      <c r="B1009" s="44">
        <v>3295442412</v>
      </c>
      <c r="C1009" s="42" t="s">
        <v>784</v>
      </c>
      <c r="D1009" s="43" t="s">
        <v>2260</v>
      </c>
      <c r="E1009" s="14" t="s">
        <v>32</v>
      </c>
      <c r="F1009" s="195">
        <v>1262</v>
      </c>
      <c r="G1009" s="196">
        <f t="shared" si="26"/>
        <v>1262</v>
      </c>
      <c r="H1009" s="254">
        <v>1</v>
      </c>
      <c r="I1009" s="254">
        <v>6</v>
      </c>
      <c r="K1009" s="325"/>
    </row>
    <row r="1010" spans="1:11" s="15" customFormat="1" ht="20.100000000000001" customHeight="1" x14ac:dyDescent="0.25">
      <c r="A1010" s="41"/>
      <c r="B1010" s="44">
        <v>3295443405</v>
      </c>
      <c r="C1010" s="42" t="s">
        <v>785</v>
      </c>
      <c r="D1010" s="43" t="s">
        <v>2261</v>
      </c>
      <c r="E1010" s="14" t="s">
        <v>32</v>
      </c>
      <c r="F1010" s="195">
        <v>1797</v>
      </c>
      <c r="G1010" s="196">
        <f t="shared" si="26"/>
        <v>1797</v>
      </c>
      <c r="H1010" s="254">
        <v>1</v>
      </c>
      <c r="I1010" s="254">
        <v>4</v>
      </c>
      <c r="K1010" s="325"/>
    </row>
    <row r="1011" spans="1:11" s="15" customFormat="1" ht="20.100000000000001" customHeight="1" x14ac:dyDescent="0.25">
      <c r="A1011" s="41"/>
      <c r="B1011" s="44">
        <v>3295443409</v>
      </c>
      <c r="C1011" s="42" t="s">
        <v>786</v>
      </c>
      <c r="D1011" s="43" t="s">
        <v>2262</v>
      </c>
      <c r="E1011" s="14" t="s">
        <v>32</v>
      </c>
      <c r="F1011" s="195">
        <v>2917</v>
      </c>
      <c r="G1011" s="196">
        <f t="shared" si="26"/>
        <v>2917</v>
      </c>
      <c r="H1011" s="254">
        <v>1</v>
      </c>
      <c r="I1011" s="254">
        <v>4</v>
      </c>
      <c r="K1011" s="325"/>
    </row>
    <row r="1012" spans="1:11" s="15" customFormat="1" ht="20.100000000000001" customHeight="1" x14ac:dyDescent="0.25">
      <c r="A1012" s="47" t="s">
        <v>1483</v>
      </c>
      <c r="B1012" s="44">
        <v>3295441413</v>
      </c>
      <c r="C1012" s="42" t="s">
        <v>787</v>
      </c>
      <c r="D1012" s="43" t="s">
        <v>2263</v>
      </c>
      <c r="E1012" s="14" t="s">
        <v>32</v>
      </c>
      <c r="F1012" s="195">
        <v>425</v>
      </c>
      <c r="G1012" s="196">
        <f t="shared" si="26"/>
        <v>425</v>
      </c>
      <c r="H1012" s="254">
        <v>10</v>
      </c>
      <c r="I1012" s="254">
        <v>30</v>
      </c>
      <c r="K1012" s="325"/>
    </row>
    <row r="1013" spans="1:11" s="15" customFormat="1" ht="20.100000000000001" customHeight="1" x14ac:dyDescent="0.25">
      <c r="A1013" s="41" t="s">
        <v>1485</v>
      </c>
      <c r="B1013" s="44">
        <v>3295441427</v>
      </c>
      <c r="C1013" s="42" t="s">
        <v>788</v>
      </c>
      <c r="D1013" s="43" t="s">
        <v>2264</v>
      </c>
      <c r="E1013" s="14" t="s">
        <v>32</v>
      </c>
      <c r="F1013" s="195">
        <v>565</v>
      </c>
      <c r="G1013" s="196">
        <f t="shared" si="26"/>
        <v>565</v>
      </c>
      <c r="H1013" s="254">
        <v>5</v>
      </c>
      <c r="I1013" s="254">
        <v>20</v>
      </c>
      <c r="K1013" s="325"/>
    </row>
    <row r="1014" spans="1:11" s="15" customFormat="1" ht="20.100000000000001" customHeight="1" x14ac:dyDescent="0.25">
      <c r="A1014" s="41"/>
      <c r="B1014" s="44"/>
      <c r="C1014" s="42"/>
      <c r="D1014" s="43"/>
      <c r="E1014" s="14"/>
      <c r="F1014" s="195"/>
      <c r="G1014" s="196"/>
      <c r="H1014" s="254"/>
      <c r="I1014" s="254"/>
      <c r="K1014" s="325"/>
    </row>
    <row r="1015" spans="1:11" s="15" customFormat="1" ht="20.100000000000001" customHeight="1" x14ac:dyDescent="0.25">
      <c r="A1015" s="47" t="s">
        <v>789</v>
      </c>
      <c r="B1015" s="44">
        <v>3295440504</v>
      </c>
      <c r="C1015" s="42" t="s">
        <v>790</v>
      </c>
      <c r="D1015" s="43" t="s">
        <v>2265</v>
      </c>
      <c r="E1015" s="14" t="s">
        <v>32</v>
      </c>
      <c r="F1015" s="195">
        <v>225</v>
      </c>
      <c r="G1015" s="196">
        <f t="shared" si="26"/>
        <v>225</v>
      </c>
      <c r="H1015" s="254">
        <v>10</v>
      </c>
      <c r="I1015" s="254">
        <v>50</v>
      </c>
      <c r="K1015" s="325"/>
    </row>
    <row r="1016" spans="1:11" s="15" customFormat="1" ht="20.100000000000001" customHeight="1" x14ac:dyDescent="0.25">
      <c r="A1016" s="41"/>
      <c r="B1016" s="44">
        <v>3295441505</v>
      </c>
      <c r="C1016" s="42" t="s">
        <v>791</v>
      </c>
      <c r="D1016" s="43" t="s">
        <v>2266</v>
      </c>
      <c r="E1016" s="14" t="s">
        <v>32</v>
      </c>
      <c r="F1016" s="195">
        <v>316</v>
      </c>
      <c r="G1016" s="196">
        <f t="shared" ref="G1016:G1079" si="27">F1016*(1-$G$629)</f>
        <v>316</v>
      </c>
      <c r="H1016" s="254">
        <v>10</v>
      </c>
      <c r="I1016" s="254">
        <v>40</v>
      </c>
      <c r="K1016" s="325"/>
    </row>
    <row r="1017" spans="1:11" s="15" customFormat="1" ht="20.100000000000001" customHeight="1" x14ac:dyDescent="0.25">
      <c r="A1017" s="41"/>
      <c r="B1017" s="44">
        <v>3295441514</v>
      </c>
      <c r="C1017" s="42" t="s">
        <v>792</v>
      </c>
      <c r="D1017" s="43" t="s">
        <v>2267</v>
      </c>
      <c r="E1017" s="14" t="s">
        <v>32</v>
      </c>
      <c r="F1017" s="195">
        <v>475</v>
      </c>
      <c r="G1017" s="196">
        <f t="shared" si="27"/>
        <v>475</v>
      </c>
      <c r="H1017" s="254">
        <v>5</v>
      </c>
      <c r="I1017" s="254">
        <v>10</v>
      </c>
      <c r="K1017" s="325"/>
    </row>
    <row r="1018" spans="1:11" s="15" customFormat="1" ht="20.100000000000001" customHeight="1" x14ac:dyDescent="0.25">
      <c r="A1018" s="41"/>
      <c r="B1018" s="44">
        <v>3295442502</v>
      </c>
      <c r="C1018" s="42" t="s">
        <v>793</v>
      </c>
      <c r="D1018" s="43" t="s">
        <v>2268</v>
      </c>
      <c r="E1018" s="14" t="s">
        <v>32</v>
      </c>
      <c r="F1018" s="195">
        <v>627</v>
      </c>
      <c r="G1018" s="196">
        <f t="shared" si="27"/>
        <v>627</v>
      </c>
      <c r="H1018" s="254">
        <v>2</v>
      </c>
      <c r="I1018" s="254">
        <v>8</v>
      </c>
      <c r="K1018" s="325"/>
    </row>
    <row r="1019" spans="1:11" s="15" customFormat="1" ht="20.100000000000001" customHeight="1" x14ac:dyDescent="0.25">
      <c r="A1019" s="41"/>
      <c r="B1019" s="44">
        <v>3295442508</v>
      </c>
      <c r="C1019" s="42" t="s">
        <v>794</v>
      </c>
      <c r="D1019" s="43" t="s">
        <v>2269</v>
      </c>
      <c r="E1019" s="14" t="s">
        <v>32</v>
      </c>
      <c r="F1019" s="195">
        <v>946</v>
      </c>
      <c r="G1019" s="196">
        <f t="shared" si="27"/>
        <v>946</v>
      </c>
      <c r="H1019" s="254">
        <v>1</v>
      </c>
      <c r="I1019" s="254">
        <v>4</v>
      </c>
      <c r="K1019" s="325"/>
    </row>
    <row r="1020" spans="1:11" s="15" customFormat="1" ht="20.100000000000001" customHeight="1" x14ac:dyDescent="0.25">
      <c r="A1020" s="41"/>
      <c r="B1020" s="44">
        <v>3295443501</v>
      </c>
      <c r="C1020" s="42" t="s">
        <v>795</v>
      </c>
      <c r="D1020" s="43" t="s">
        <v>2270</v>
      </c>
      <c r="E1020" s="14" t="s">
        <v>32</v>
      </c>
      <c r="F1020" s="195">
        <v>1441</v>
      </c>
      <c r="G1020" s="196">
        <f t="shared" si="27"/>
        <v>1441</v>
      </c>
      <c r="H1020" s="254">
        <v>1</v>
      </c>
      <c r="I1020" s="254">
        <v>4</v>
      </c>
      <c r="K1020" s="325"/>
    </row>
    <row r="1021" spans="1:11" s="15" customFormat="1" ht="20.100000000000001" customHeight="1" x14ac:dyDescent="0.25">
      <c r="A1021" s="47" t="s">
        <v>796</v>
      </c>
      <c r="B1021" s="44">
        <v>3295440505</v>
      </c>
      <c r="C1021" s="42" t="s">
        <v>797</v>
      </c>
      <c r="D1021" s="43" t="s">
        <v>2271</v>
      </c>
      <c r="E1021" s="14" t="s">
        <v>32</v>
      </c>
      <c r="F1021" s="195">
        <v>333</v>
      </c>
      <c r="G1021" s="196">
        <f t="shared" si="27"/>
        <v>333</v>
      </c>
      <c r="H1021" s="254">
        <v>5</v>
      </c>
      <c r="I1021" s="254">
        <v>30</v>
      </c>
      <c r="K1021" s="325"/>
    </row>
    <row r="1022" spans="1:11" s="15" customFormat="1" ht="20.100000000000001" customHeight="1" x14ac:dyDescent="0.25">
      <c r="A1022" s="41"/>
      <c r="B1022" s="44">
        <v>3295441506</v>
      </c>
      <c r="C1022" s="42" t="s">
        <v>798</v>
      </c>
      <c r="D1022" s="43" t="s">
        <v>2272</v>
      </c>
      <c r="E1022" s="14" t="s">
        <v>32</v>
      </c>
      <c r="F1022" s="195">
        <v>390</v>
      </c>
      <c r="G1022" s="196">
        <f t="shared" si="27"/>
        <v>390</v>
      </c>
      <c r="H1022" s="254">
        <v>5</v>
      </c>
      <c r="I1022" s="254">
        <v>20</v>
      </c>
      <c r="K1022" s="325"/>
    </row>
    <row r="1023" spans="1:11" s="15" customFormat="1" ht="20.100000000000001" customHeight="1" x14ac:dyDescent="0.25">
      <c r="A1023" s="41"/>
      <c r="B1023" s="44">
        <v>3295441515</v>
      </c>
      <c r="C1023" s="42" t="s">
        <v>799</v>
      </c>
      <c r="D1023" s="43" t="s">
        <v>2273</v>
      </c>
      <c r="E1023" s="14" t="s">
        <v>32</v>
      </c>
      <c r="F1023" s="195">
        <v>560</v>
      </c>
      <c r="G1023" s="196">
        <f t="shared" si="27"/>
        <v>560</v>
      </c>
      <c r="H1023" s="254">
        <v>5</v>
      </c>
      <c r="I1023" s="254">
        <v>10</v>
      </c>
      <c r="K1023" s="325"/>
    </row>
    <row r="1024" spans="1:11" s="15" customFormat="1" ht="20.100000000000001" customHeight="1" x14ac:dyDescent="0.25">
      <c r="A1024" s="41"/>
      <c r="B1024" s="44">
        <v>3295442503</v>
      </c>
      <c r="C1024" s="42" t="s">
        <v>800</v>
      </c>
      <c r="D1024" s="43" t="s">
        <v>2274</v>
      </c>
      <c r="E1024" s="14" t="s">
        <v>32</v>
      </c>
      <c r="F1024" s="195">
        <v>812</v>
      </c>
      <c r="G1024" s="196">
        <f t="shared" si="27"/>
        <v>812</v>
      </c>
      <c r="H1024" s="254">
        <v>2</v>
      </c>
      <c r="I1024" s="254">
        <v>10</v>
      </c>
      <c r="K1024" s="325"/>
    </row>
    <row r="1025" spans="1:11" s="15" customFormat="1" ht="20.100000000000001" customHeight="1" x14ac:dyDescent="0.25">
      <c r="A1025" s="41"/>
      <c r="B1025" s="44">
        <v>3295442509</v>
      </c>
      <c r="C1025" s="42" t="s">
        <v>801</v>
      </c>
      <c r="D1025" s="43" t="s">
        <v>2275</v>
      </c>
      <c r="E1025" s="14" t="s">
        <v>32</v>
      </c>
      <c r="F1025" s="195">
        <v>1178</v>
      </c>
      <c r="G1025" s="196">
        <f t="shared" si="27"/>
        <v>1178</v>
      </c>
      <c r="H1025" s="254">
        <v>2</v>
      </c>
      <c r="I1025" s="254">
        <v>12</v>
      </c>
      <c r="K1025" s="325"/>
    </row>
    <row r="1026" spans="1:11" s="15" customFormat="1" ht="20.100000000000001" customHeight="1" x14ac:dyDescent="0.25">
      <c r="A1026" s="41"/>
      <c r="B1026" s="44">
        <v>3295443502</v>
      </c>
      <c r="C1026" s="42" t="s">
        <v>802</v>
      </c>
      <c r="D1026" s="43" t="s">
        <v>2276</v>
      </c>
      <c r="E1026" s="14" t="s">
        <v>32</v>
      </c>
      <c r="F1026" s="195">
        <v>1558</v>
      </c>
      <c r="G1026" s="196">
        <f t="shared" si="27"/>
        <v>1558</v>
      </c>
      <c r="H1026" s="254">
        <v>2</v>
      </c>
      <c r="I1026" s="254">
        <v>4</v>
      </c>
      <c r="K1026" s="325"/>
    </row>
    <row r="1027" spans="1:11" s="15" customFormat="1" ht="20.100000000000001" customHeight="1" x14ac:dyDescent="0.25">
      <c r="A1027" s="47" t="s">
        <v>803</v>
      </c>
      <c r="B1027" s="44">
        <v>3295441507</v>
      </c>
      <c r="C1027" s="42" t="s">
        <v>804</v>
      </c>
      <c r="D1027" s="43" t="s">
        <v>2277</v>
      </c>
      <c r="E1027" s="14" t="s">
        <v>32</v>
      </c>
      <c r="F1027" s="195">
        <v>390</v>
      </c>
      <c r="G1027" s="196">
        <f t="shared" si="27"/>
        <v>390</v>
      </c>
      <c r="H1027" s="254">
        <v>5</v>
      </c>
      <c r="I1027" s="254">
        <v>20</v>
      </c>
      <c r="K1027" s="325"/>
    </row>
    <row r="1028" spans="1:11" s="15" customFormat="1" ht="20.100000000000001" customHeight="1" x14ac:dyDescent="0.25">
      <c r="A1028" s="41"/>
      <c r="B1028" s="44">
        <v>3295441516</v>
      </c>
      <c r="C1028" s="42" t="s">
        <v>805</v>
      </c>
      <c r="D1028" s="43" t="s">
        <v>2278</v>
      </c>
      <c r="E1028" s="14" t="s">
        <v>32</v>
      </c>
      <c r="F1028" s="195">
        <v>560</v>
      </c>
      <c r="G1028" s="196">
        <f t="shared" si="27"/>
        <v>560</v>
      </c>
      <c r="H1028" s="254">
        <v>5</v>
      </c>
      <c r="I1028" s="254">
        <v>10</v>
      </c>
      <c r="K1028" s="325"/>
    </row>
    <row r="1029" spans="1:11" s="15" customFormat="1" ht="20.100000000000001" customHeight="1" x14ac:dyDescent="0.25">
      <c r="A1029" s="41"/>
      <c r="B1029" s="44">
        <v>3295442504</v>
      </c>
      <c r="C1029" s="42" t="s">
        <v>806</v>
      </c>
      <c r="D1029" s="43" t="s">
        <v>2279</v>
      </c>
      <c r="E1029" s="14" t="s">
        <v>32</v>
      </c>
      <c r="F1029" s="195">
        <v>812</v>
      </c>
      <c r="G1029" s="196">
        <f t="shared" si="27"/>
        <v>812</v>
      </c>
      <c r="H1029" s="254">
        <v>2</v>
      </c>
      <c r="I1029" s="254">
        <v>10</v>
      </c>
      <c r="K1029" s="325"/>
    </row>
    <row r="1030" spans="1:11" s="15" customFormat="1" ht="20.100000000000001" customHeight="1" x14ac:dyDescent="0.25">
      <c r="A1030" s="41"/>
      <c r="B1030" s="44">
        <v>3295442510</v>
      </c>
      <c r="C1030" s="42" t="s">
        <v>807</v>
      </c>
      <c r="D1030" s="43" t="s">
        <v>2280</v>
      </c>
      <c r="E1030" s="14" t="s">
        <v>32</v>
      </c>
      <c r="F1030" s="195">
        <v>1178</v>
      </c>
      <c r="G1030" s="196">
        <f t="shared" si="27"/>
        <v>1178</v>
      </c>
      <c r="H1030" s="254">
        <v>2</v>
      </c>
      <c r="I1030" s="254">
        <v>12</v>
      </c>
      <c r="K1030" s="325"/>
    </row>
    <row r="1031" spans="1:11" s="15" customFormat="1" ht="20.100000000000001" customHeight="1" x14ac:dyDescent="0.25">
      <c r="A1031" s="62" t="s">
        <v>808</v>
      </c>
      <c r="B1031" s="44">
        <v>3295440506</v>
      </c>
      <c r="C1031" s="42" t="s">
        <v>809</v>
      </c>
      <c r="D1031" s="43" t="s">
        <v>2281</v>
      </c>
      <c r="E1031" s="14" t="s">
        <v>32</v>
      </c>
      <c r="F1031" s="195">
        <v>437</v>
      </c>
      <c r="G1031" s="196">
        <f t="shared" si="27"/>
        <v>437</v>
      </c>
      <c r="H1031" s="254">
        <v>5</v>
      </c>
      <c r="I1031" s="254">
        <v>20</v>
      </c>
      <c r="K1031" s="325"/>
    </row>
    <row r="1032" spans="1:11" s="15" customFormat="1" ht="20.100000000000001" customHeight="1" x14ac:dyDescent="0.25">
      <c r="A1032" s="41"/>
      <c r="B1032" s="65">
        <v>3295441508</v>
      </c>
      <c r="C1032" s="49" t="s">
        <v>810</v>
      </c>
      <c r="D1032" s="50" t="s">
        <v>2282</v>
      </c>
      <c r="E1032" s="51" t="s">
        <v>32</v>
      </c>
      <c r="F1032" s="199">
        <v>505</v>
      </c>
      <c r="G1032" s="196">
        <f t="shared" si="27"/>
        <v>505</v>
      </c>
      <c r="H1032" s="262">
        <v>5</v>
      </c>
      <c r="I1032" s="262">
        <v>20</v>
      </c>
      <c r="K1032" s="325"/>
    </row>
    <row r="1033" spans="1:11" s="15" customFormat="1" ht="20.100000000000001" customHeight="1" x14ac:dyDescent="0.25">
      <c r="A1033" s="67"/>
      <c r="B1033" s="68"/>
      <c r="C1033" s="89"/>
      <c r="D1033" s="69"/>
      <c r="E1033" s="70"/>
      <c r="F1033" s="198"/>
      <c r="G1033" s="197"/>
      <c r="H1033" s="264"/>
      <c r="I1033" s="265"/>
      <c r="K1033" s="325"/>
    </row>
    <row r="1034" spans="1:11" s="15" customFormat="1" ht="20.100000000000001" customHeight="1" x14ac:dyDescent="0.25">
      <c r="A1034" s="62" t="s">
        <v>811</v>
      </c>
      <c r="B1034" s="44">
        <v>3295441504</v>
      </c>
      <c r="C1034" s="42" t="s">
        <v>812</v>
      </c>
      <c r="D1034" s="43" t="s">
        <v>2283</v>
      </c>
      <c r="E1034" s="14"/>
      <c r="F1034" s="195"/>
      <c r="G1034" s="196">
        <f t="shared" si="27"/>
        <v>0</v>
      </c>
      <c r="H1034" s="254"/>
      <c r="I1034" s="254"/>
      <c r="K1034" s="325"/>
    </row>
    <row r="1035" spans="1:11" s="15" customFormat="1" ht="20.100000000000001" customHeight="1" x14ac:dyDescent="0.25">
      <c r="A1035" s="63"/>
      <c r="B1035" s="68"/>
      <c r="C1035" s="89"/>
      <c r="D1035" s="69"/>
      <c r="E1035" s="70"/>
      <c r="F1035" s="198"/>
      <c r="G1035" s="197"/>
      <c r="H1035" s="264"/>
      <c r="I1035" s="265"/>
      <c r="K1035" s="325"/>
    </row>
    <row r="1036" spans="1:11" s="15" customFormat="1" ht="20.100000000000001" customHeight="1" x14ac:dyDescent="0.25">
      <c r="A1036" s="64"/>
      <c r="B1036" s="68"/>
      <c r="C1036" s="89"/>
      <c r="D1036" s="69"/>
      <c r="E1036" s="70"/>
      <c r="F1036" s="198"/>
      <c r="G1036" s="197"/>
      <c r="H1036" s="264"/>
      <c r="I1036" s="265"/>
      <c r="K1036" s="325"/>
    </row>
    <row r="1037" spans="1:11" s="15" customFormat="1" ht="20.100000000000001" customHeight="1" x14ac:dyDescent="0.25">
      <c r="A1037" s="62" t="s">
        <v>813</v>
      </c>
      <c r="B1037" s="44">
        <v>3295441503</v>
      </c>
      <c r="C1037" s="42" t="s">
        <v>814</v>
      </c>
      <c r="D1037" s="43" t="s">
        <v>2284</v>
      </c>
      <c r="E1037" s="14" t="s">
        <v>32</v>
      </c>
      <c r="F1037" s="195">
        <v>289</v>
      </c>
      <c r="G1037" s="196">
        <f t="shared" si="27"/>
        <v>289</v>
      </c>
      <c r="H1037" s="254">
        <v>2</v>
      </c>
      <c r="I1037" s="254">
        <v>20</v>
      </c>
      <c r="K1037" s="325"/>
    </row>
    <row r="1038" spans="1:11" s="15" customFormat="1" ht="20.100000000000001" customHeight="1" x14ac:dyDescent="0.25">
      <c r="A1038" s="63"/>
      <c r="B1038" s="68"/>
      <c r="C1038" s="89"/>
      <c r="D1038" s="69"/>
      <c r="E1038" s="70"/>
      <c r="F1038" s="198"/>
      <c r="G1038" s="197"/>
      <c r="H1038" s="264"/>
      <c r="I1038" s="265"/>
      <c r="K1038" s="325"/>
    </row>
    <row r="1039" spans="1:11" s="15" customFormat="1" ht="20.100000000000001" customHeight="1" x14ac:dyDescent="0.25">
      <c r="A1039" s="64"/>
      <c r="B1039" s="68"/>
      <c r="C1039" s="89"/>
      <c r="D1039" s="69"/>
      <c r="E1039" s="70"/>
      <c r="F1039" s="198"/>
      <c r="G1039" s="197"/>
      <c r="H1039" s="264"/>
      <c r="I1039" s="265"/>
      <c r="K1039" s="325"/>
    </row>
    <row r="1040" spans="1:11" s="15" customFormat="1" ht="20.100000000000001" customHeight="1" x14ac:dyDescent="0.25">
      <c r="A1040" s="47" t="s">
        <v>815</v>
      </c>
      <c r="B1040" s="66">
        <v>3295440405</v>
      </c>
      <c r="C1040" s="38" t="s">
        <v>816</v>
      </c>
      <c r="D1040" s="39" t="s">
        <v>2285</v>
      </c>
      <c r="E1040" s="40" t="s">
        <v>32</v>
      </c>
      <c r="F1040" s="195">
        <v>140</v>
      </c>
      <c r="G1040" s="196">
        <f t="shared" si="27"/>
        <v>140</v>
      </c>
      <c r="H1040" s="252">
        <v>10</v>
      </c>
      <c r="I1040" s="252">
        <v>50</v>
      </c>
      <c r="K1040" s="325"/>
    </row>
    <row r="1041" spans="1:11" s="15" customFormat="1" ht="20.100000000000001" customHeight="1" x14ac:dyDescent="0.25">
      <c r="A1041" s="41"/>
      <c r="B1041" s="44">
        <v>3295441406</v>
      </c>
      <c r="C1041" s="42" t="s">
        <v>817</v>
      </c>
      <c r="D1041" s="43" t="s">
        <v>2286</v>
      </c>
      <c r="E1041" s="14" t="s">
        <v>32</v>
      </c>
      <c r="F1041" s="195">
        <v>157</v>
      </c>
      <c r="G1041" s="196">
        <f t="shared" si="27"/>
        <v>157</v>
      </c>
      <c r="H1041" s="254">
        <v>10</v>
      </c>
      <c r="I1041" s="254">
        <v>50</v>
      </c>
      <c r="K1041" s="325"/>
    </row>
    <row r="1042" spans="1:11" s="15" customFormat="1" ht="20.100000000000001" customHeight="1" x14ac:dyDescent="0.25">
      <c r="A1042" s="41"/>
      <c r="B1042" s="44">
        <v>3295441417</v>
      </c>
      <c r="C1042" s="42" t="s">
        <v>818</v>
      </c>
      <c r="D1042" s="43" t="s">
        <v>2287</v>
      </c>
      <c r="E1042" s="14" t="s">
        <v>32</v>
      </c>
      <c r="F1042" s="195">
        <v>168</v>
      </c>
      <c r="G1042" s="196">
        <f t="shared" si="27"/>
        <v>168</v>
      </c>
      <c r="H1042" s="254">
        <v>10</v>
      </c>
      <c r="I1042" s="254">
        <v>50</v>
      </c>
      <c r="K1042" s="325"/>
    </row>
    <row r="1043" spans="1:11" s="15" customFormat="1" ht="20.100000000000001" customHeight="1" x14ac:dyDescent="0.25">
      <c r="A1043" s="47" t="s">
        <v>819</v>
      </c>
      <c r="B1043" s="44">
        <v>3295410501</v>
      </c>
      <c r="C1043" s="42" t="s">
        <v>820</v>
      </c>
      <c r="D1043" s="43" t="s">
        <v>2288</v>
      </c>
      <c r="E1043" s="14" t="s">
        <v>32</v>
      </c>
      <c r="F1043" s="195">
        <v>4.3</v>
      </c>
      <c r="G1043" s="196">
        <f t="shared" si="27"/>
        <v>4.3</v>
      </c>
      <c r="H1043" s="254">
        <v>50</v>
      </c>
      <c r="I1043" s="254">
        <v>250</v>
      </c>
      <c r="K1043" s="325"/>
    </row>
    <row r="1044" spans="1:11" s="15" customFormat="1" ht="20.100000000000001" customHeight="1" x14ac:dyDescent="0.25">
      <c r="A1044" s="41"/>
      <c r="B1044" s="44">
        <v>3297440505</v>
      </c>
      <c r="C1044" s="42" t="s">
        <v>821</v>
      </c>
      <c r="D1044" s="43" t="s">
        <v>2289</v>
      </c>
      <c r="E1044" s="14" t="s">
        <v>32</v>
      </c>
      <c r="F1044" s="195">
        <v>4.0999999999999996</v>
      </c>
      <c r="G1044" s="196">
        <f t="shared" si="27"/>
        <v>4.0999999999999996</v>
      </c>
      <c r="H1044" s="254">
        <v>50</v>
      </c>
      <c r="I1044" s="254">
        <v>1000</v>
      </c>
      <c r="K1044" s="325"/>
    </row>
    <row r="1045" spans="1:11" s="15" customFormat="1" ht="20.100000000000001" customHeight="1" x14ac:dyDescent="0.25">
      <c r="A1045" s="41"/>
      <c r="B1045" s="44">
        <v>3297441504</v>
      </c>
      <c r="C1045" s="42" t="s">
        <v>822</v>
      </c>
      <c r="D1045" s="43" t="s">
        <v>2290</v>
      </c>
      <c r="E1045" s="14" t="s">
        <v>32</v>
      </c>
      <c r="F1045" s="195">
        <v>4.8</v>
      </c>
      <c r="G1045" s="196">
        <f t="shared" si="27"/>
        <v>4.8</v>
      </c>
      <c r="H1045" s="254">
        <v>50</v>
      </c>
      <c r="I1045" s="254">
        <v>1000</v>
      </c>
      <c r="K1045" s="325"/>
    </row>
    <row r="1046" spans="1:11" s="15" customFormat="1" ht="20.100000000000001" customHeight="1" x14ac:dyDescent="0.25">
      <c r="A1046" s="47" t="s">
        <v>823</v>
      </c>
      <c r="B1046" s="44">
        <v>3295410503</v>
      </c>
      <c r="C1046" s="42" t="s">
        <v>824</v>
      </c>
      <c r="D1046" s="43" t="s">
        <v>2291</v>
      </c>
      <c r="E1046" s="14" t="s">
        <v>32</v>
      </c>
      <c r="F1046" s="195">
        <v>8.1999999999999993</v>
      </c>
      <c r="G1046" s="196">
        <f t="shared" si="27"/>
        <v>8.1999999999999993</v>
      </c>
      <c r="H1046" s="254">
        <v>20</v>
      </c>
      <c r="I1046" s="254">
        <v>500</v>
      </c>
      <c r="K1046" s="325"/>
    </row>
    <row r="1047" spans="1:11" s="15" customFormat="1" ht="20.100000000000001" customHeight="1" x14ac:dyDescent="0.25">
      <c r="A1047" s="41"/>
      <c r="B1047" s="44">
        <v>3297440504</v>
      </c>
      <c r="C1047" s="42" t="s">
        <v>825</v>
      </c>
      <c r="D1047" s="43" t="s">
        <v>2292</v>
      </c>
      <c r="E1047" s="14" t="s">
        <v>32</v>
      </c>
      <c r="F1047" s="195">
        <v>7.6</v>
      </c>
      <c r="G1047" s="196">
        <f t="shared" si="27"/>
        <v>7.6</v>
      </c>
      <c r="H1047" s="254">
        <v>20</v>
      </c>
      <c r="I1047" s="254">
        <v>500</v>
      </c>
      <c r="K1047" s="325"/>
    </row>
    <row r="1048" spans="1:11" s="15" customFormat="1" ht="20.100000000000001" customHeight="1" x14ac:dyDescent="0.25">
      <c r="A1048" s="41"/>
      <c r="B1048" s="44">
        <v>3297441503</v>
      </c>
      <c r="C1048" s="42" t="s">
        <v>826</v>
      </c>
      <c r="D1048" s="43" t="s">
        <v>2293</v>
      </c>
      <c r="E1048" s="14" t="s">
        <v>32</v>
      </c>
      <c r="F1048" s="195">
        <v>8.1999999999999993</v>
      </c>
      <c r="G1048" s="196">
        <f t="shared" si="27"/>
        <v>8.1999999999999993</v>
      </c>
      <c r="H1048" s="254">
        <v>20</v>
      </c>
      <c r="I1048" s="254">
        <v>300</v>
      </c>
      <c r="K1048" s="325"/>
    </row>
    <row r="1049" spans="1:11" s="15" customFormat="1" ht="20.100000000000001" customHeight="1" x14ac:dyDescent="0.25">
      <c r="A1049" s="41"/>
      <c r="B1049" s="44">
        <v>3295411504</v>
      </c>
      <c r="C1049" s="42" t="s">
        <v>827</v>
      </c>
      <c r="D1049" s="43" t="s">
        <v>2294</v>
      </c>
      <c r="E1049" s="14" t="s">
        <v>32</v>
      </c>
      <c r="F1049" s="195">
        <v>26.8</v>
      </c>
      <c r="G1049" s="196">
        <f t="shared" si="27"/>
        <v>26.8</v>
      </c>
      <c r="H1049" s="254">
        <v>1</v>
      </c>
      <c r="I1049" s="254">
        <v>1</v>
      </c>
      <c r="K1049" s="325"/>
    </row>
    <row r="1050" spans="1:11" s="15" customFormat="1" ht="20.100000000000001" customHeight="1" x14ac:dyDescent="0.25">
      <c r="A1050" s="47" t="s">
        <v>828</v>
      </c>
      <c r="B1050" s="44">
        <v>3295410602</v>
      </c>
      <c r="C1050" s="42" t="s">
        <v>829</v>
      </c>
      <c r="D1050" s="43" t="s">
        <v>2295</v>
      </c>
      <c r="E1050" s="14" t="s">
        <v>32</v>
      </c>
      <c r="F1050" s="195">
        <v>68</v>
      </c>
      <c r="G1050" s="196">
        <f t="shared" si="27"/>
        <v>68</v>
      </c>
      <c r="H1050" s="254">
        <v>1</v>
      </c>
      <c r="I1050" s="254">
        <v>1</v>
      </c>
      <c r="K1050" s="325"/>
    </row>
    <row r="1051" spans="1:11" s="15" customFormat="1" ht="20.100000000000001" customHeight="1" x14ac:dyDescent="0.25">
      <c r="A1051" s="47" t="s">
        <v>830</v>
      </c>
      <c r="B1051" s="44">
        <v>3295411502</v>
      </c>
      <c r="C1051" s="42" t="s">
        <v>831</v>
      </c>
      <c r="D1051" s="43" t="s">
        <v>2296</v>
      </c>
      <c r="E1051" s="14" t="s">
        <v>32</v>
      </c>
      <c r="F1051" s="195">
        <v>10.1</v>
      </c>
      <c r="G1051" s="196">
        <f t="shared" si="27"/>
        <v>10.1</v>
      </c>
      <c r="H1051" s="254">
        <v>1</v>
      </c>
      <c r="I1051" s="254">
        <v>1</v>
      </c>
      <c r="K1051" s="325"/>
    </row>
    <row r="1052" spans="1:11" s="15" customFormat="1" ht="20.100000000000001" customHeight="1" x14ac:dyDescent="0.25">
      <c r="A1052" s="41"/>
      <c r="B1052" s="44">
        <v>3295412501</v>
      </c>
      <c r="C1052" s="42" t="s">
        <v>832</v>
      </c>
      <c r="D1052" s="43" t="s">
        <v>2297</v>
      </c>
      <c r="E1052" s="14" t="s">
        <v>32</v>
      </c>
      <c r="F1052" s="195">
        <v>11.4</v>
      </c>
      <c r="G1052" s="196">
        <f t="shared" si="27"/>
        <v>11.4</v>
      </c>
      <c r="H1052" s="254">
        <v>1</v>
      </c>
      <c r="I1052" s="254">
        <v>1</v>
      </c>
      <c r="K1052" s="325"/>
    </row>
    <row r="1053" spans="1:11" s="15" customFormat="1" ht="20.100000000000001" customHeight="1" x14ac:dyDescent="0.25">
      <c r="A1053" s="41"/>
      <c r="B1053" s="44">
        <v>3295412502</v>
      </c>
      <c r="C1053" s="42" t="s">
        <v>833</v>
      </c>
      <c r="D1053" s="43" t="s">
        <v>2298</v>
      </c>
      <c r="E1053" s="14" t="s">
        <v>32</v>
      </c>
      <c r="F1053" s="195">
        <v>18.3</v>
      </c>
      <c r="G1053" s="196">
        <f t="shared" si="27"/>
        <v>18.3</v>
      </c>
      <c r="H1053" s="254">
        <v>1</v>
      </c>
      <c r="I1053" s="254">
        <v>1</v>
      </c>
      <c r="K1053" s="325"/>
    </row>
    <row r="1054" spans="1:11" s="15" customFormat="1" ht="20.100000000000001" customHeight="1" x14ac:dyDescent="0.25">
      <c r="A1054" s="41"/>
      <c r="B1054" s="44">
        <v>3295413501</v>
      </c>
      <c r="C1054" s="42" t="s">
        <v>834</v>
      </c>
      <c r="D1054" s="43" t="s">
        <v>2299</v>
      </c>
      <c r="E1054" s="14" t="s">
        <v>32</v>
      </c>
      <c r="F1054" s="195">
        <v>20.2</v>
      </c>
      <c r="G1054" s="196">
        <f t="shared" si="27"/>
        <v>20.2</v>
      </c>
      <c r="H1054" s="254">
        <v>1</v>
      </c>
      <c r="I1054" s="254">
        <v>1</v>
      </c>
      <c r="K1054" s="325"/>
    </row>
    <row r="1055" spans="1:11" s="15" customFormat="1" ht="20.100000000000001" customHeight="1" x14ac:dyDescent="0.25">
      <c r="A1055" s="41"/>
      <c r="B1055" s="44">
        <v>3295413502</v>
      </c>
      <c r="C1055" s="42" t="s">
        <v>835</v>
      </c>
      <c r="D1055" s="43" t="s">
        <v>2300</v>
      </c>
      <c r="E1055" s="14" t="s">
        <v>32</v>
      </c>
      <c r="F1055" s="195">
        <v>60.4</v>
      </c>
      <c r="G1055" s="196">
        <f t="shared" si="27"/>
        <v>60.4</v>
      </c>
      <c r="H1055" s="254">
        <v>1</v>
      </c>
      <c r="I1055" s="254">
        <v>1</v>
      </c>
      <c r="K1055" s="325"/>
    </row>
    <row r="1056" spans="1:11" s="15" customFormat="1" ht="20.100000000000001" customHeight="1" x14ac:dyDescent="0.25">
      <c r="A1056" s="41"/>
      <c r="B1056" s="44">
        <v>3295413503</v>
      </c>
      <c r="C1056" s="42" t="s">
        <v>836</v>
      </c>
      <c r="D1056" s="43" t="s">
        <v>2301</v>
      </c>
      <c r="E1056" s="14" t="s">
        <v>32</v>
      </c>
      <c r="F1056" s="195">
        <v>47.4</v>
      </c>
      <c r="G1056" s="196">
        <f t="shared" si="27"/>
        <v>47.4</v>
      </c>
      <c r="H1056" s="254">
        <v>1</v>
      </c>
      <c r="I1056" s="254">
        <v>1</v>
      </c>
      <c r="K1056" s="325"/>
    </row>
    <row r="1057" spans="1:11" s="15" customFormat="1" ht="20.100000000000001" customHeight="1" x14ac:dyDescent="0.25">
      <c r="A1057" s="41"/>
      <c r="B1057" s="44">
        <v>3295414501</v>
      </c>
      <c r="C1057" s="42" t="s">
        <v>837</v>
      </c>
      <c r="D1057" s="43" t="s">
        <v>2302</v>
      </c>
      <c r="E1057" s="14" t="s">
        <v>32</v>
      </c>
      <c r="F1057" s="195">
        <v>74.3</v>
      </c>
      <c r="G1057" s="196">
        <f t="shared" si="27"/>
        <v>74.3</v>
      </c>
      <c r="H1057" s="254">
        <v>1</v>
      </c>
      <c r="I1057" s="254">
        <v>1</v>
      </c>
      <c r="K1057" s="325"/>
    </row>
    <row r="1058" spans="1:11" s="15" customFormat="1" ht="20.100000000000001" customHeight="1" x14ac:dyDescent="0.25">
      <c r="A1058" s="47" t="s">
        <v>838</v>
      </c>
      <c r="B1058" s="44">
        <v>3295412302</v>
      </c>
      <c r="C1058" s="42" t="s">
        <v>839</v>
      </c>
      <c r="D1058" s="43" t="s">
        <v>2303</v>
      </c>
      <c r="E1058" s="14" t="s">
        <v>32</v>
      </c>
      <c r="F1058" s="195">
        <v>40.799999999999997</v>
      </c>
      <c r="G1058" s="196">
        <f t="shared" si="27"/>
        <v>40.799999999999997</v>
      </c>
      <c r="H1058" s="254">
        <v>1</v>
      </c>
      <c r="I1058" s="254">
        <v>1</v>
      </c>
      <c r="K1058" s="325"/>
    </row>
    <row r="1059" spans="1:11" s="15" customFormat="1" ht="20.100000000000001" customHeight="1" x14ac:dyDescent="0.25">
      <c r="A1059" s="41"/>
      <c r="B1059" s="44">
        <v>3295413301</v>
      </c>
      <c r="C1059" s="42" t="s">
        <v>840</v>
      </c>
      <c r="D1059" s="43" t="s">
        <v>2304</v>
      </c>
      <c r="E1059" s="14" t="s">
        <v>32</v>
      </c>
      <c r="F1059" s="195">
        <v>44.4</v>
      </c>
      <c r="G1059" s="196">
        <f t="shared" si="27"/>
        <v>44.4</v>
      </c>
      <c r="H1059" s="254">
        <v>1</v>
      </c>
      <c r="I1059" s="254">
        <v>1</v>
      </c>
      <c r="K1059" s="325"/>
    </row>
    <row r="1060" spans="1:11" s="15" customFormat="1" ht="20.100000000000001" customHeight="1" x14ac:dyDescent="0.25">
      <c r="A1060" s="41"/>
      <c r="B1060" s="44">
        <v>3295413801</v>
      </c>
      <c r="C1060" s="42" t="s">
        <v>841</v>
      </c>
      <c r="D1060" s="43" t="s">
        <v>2305</v>
      </c>
      <c r="E1060" s="14" t="s">
        <v>32</v>
      </c>
      <c r="F1060" s="195">
        <v>50.9</v>
      </c>
      <c r="G1060" s="196">
        <f t="shared" si="27"/>
        <v>50.9</v>
      </c>
      <c r="H1060" s="254">
        <v>1</v>
      </c>
      <c r="I1060" s="254">
        <v>1</v>
      </c>
      <c r="K1060" s="325"/>
    </row>
    <row r="1061" spans="1:11" s="15" customFormat="1" ht="20.100000000000001" customHeight="1" x14ac:dyDescent="0.25">
      <c r="A1061" s="41"/>
      <c r="B1061" s="44">
        <v>3295413302</v>
      </c>
      <c r="C1061" s="42" t="s">
        <v>842</v>
      </c>
      <c r="D1061" s="43" t="s">
        <v>2306</v>
      </c>
      <c r="E1061" s="14" t="s">
        <v>32</v>
      </c>
      <c r="F1061" s="195">
        <v>44.4</v>
      </c>
      <c r="G1061" s="196">
        <f t="shared" si="27"/>
        <v>44.4</v>
      </c>
      <c r="H1061" s="254">
        <v>1</v>
      </c>
      <c r="I1061" s="254">
        <v>1</v>
      </c>
      <c r="K1061" s="325"/>
    </row>
    <row r="1062" spans="1:11" s="15" customFormat="1" ht="20.100000000000001" customHeight="1" x14ac:dyDescent="0.25">
      <c r="A1062" s="41"/>
      <c r="B1062" s="44">
        <v>3295414310</v>
      </c>
      <c r="C1062" s="42" t="s">
        <v>843</v>
      </c>
      <c r="D1062" s="43" t="s">
        <v>2307</v>
      </c>
      <c r="E1062" s="14" t="s">
        <v>32</v>
      </c>
      <c r="F1062" s="195">
        <v>118</v>
      </c>
      <c r="G1062" s="196">
        <f t="shared" si="27"/>
        <v>118</v>
      </c>
      <c r="H1062" s="254">
        <v>1</v>
      </c>
      <c r="I1062" s="254">
        <v>1</v>
      </c>
      <c r="K1062" s="325"/>
    </row>
    <row r="1063" spans="1:11" s="15" customFormat="1" ht="20.100000000000001" customHeight="1" x14ac:dyDescent="0.25">
      <c r="A1063" s="41"/>
      <c r="B1063" s="44">
        <v>3295414311</v>
      </c>
      <c r="C1063" s="42" t="s">
        <v>844</v>
      </c>
      <c r="D1063" s="43" t="s">
        <v>2308</v>
      </c>
      <c r="E1063" s="14" t="s">
        <v>32</v>
      </c>
      <c r="F1063" s="195">
        <v>55.3</v>
      </c>
      <c r="G1063" s="196">
        <f t="shared" si="27"/>
        <v>55.3</v>
      </c>
      <c r="H1063" s="254">
        <v>1</v>
      </c>
      <c r="I1063" s="254">
        <v>1</v>
      </c>
      <c r="K1063" s="325"/>
    </row>
    <row r="1064" spans="1:11" s="15" customFormat="1" ht="20.100000000000001" customHeight="1" x14ac:dyDescent="0.25">
      <c r="A1064" s="61"/>
      <c r="B1064" s="212">
        <v>3295414312</v>
      </c>
      <c r="C1064" s="213"/>
      <c r="D1064" s="214" t="s">
        <v>3853</v>
      </c>
      <c r="E1064" s="14" t="s">
        <v>32</v>
      </c>
      <c r="F1064" s="195">
        <v>65</v>
      </c>
      <c r="G1064" s="196">
        <f t="shared" si="27"/>
        <v>65</v>
      </c>
      <c r="H1064" s="254">
        <v>1</v>
      </c>
      <c r="I1064" s="254">
        <v>1</v>
      </c>
      <c r="K1064" s="325"/>
    </row>
    <row r="1065" spans="1:11" s="15" customFormat="1" ht="20.100000000000001" customHeight="1" x14ac:dyDescent="0.25">
      <c r="A1065" s="61"/>
      <c r="B1065" s="212">
        <v>3295414323</v>
      </c>
      <c r="C1065" s="213"/>
      <c r="D1065" s="214" t="s">
        <v>3765</v>
      </c>
      <c r="E1065" s="14" t="s">
        <v>32</v>
      </c>
      <c r="F1065" s="195">
        <v>65</v>
      </c>
      <c r="G1065" s="196">
        <f t="shared" si="27"/>
        <v>65</v>
      </c>
      <c r="H1065" s="254">
        <v>1</v>
      </c>
      <c r="I1065" s="254">
        <v>1</v>
      </c>
      <c r="K1065" s="325"/>
    </row>
    <row r="1066" spans="1:11" s="15" customFormat="1" ht="20.100000000000001" customHeight="1" x14ac:dyDescent="0.25">
      <c r="A1066" s="61"/>
      <c r="B1066" s="212">
        <v>3295414324</v>
      </c>
      <c r="C1066" s="213"/>
      <c r="D1066" s="214" t="s">
        <v>3766</v>
      </c>
      <c r="E1066" s="14" t="s">
        <v>32</v>
      </c>
      <c r="F1066" s="195">
        <v>67</v>
      </c>
      <c r="G1066" s="196">
        <f t="shared" si="27"/>
        <v>67</v>
      </c>
      <c r="H1066" s="254">
        <v>1</v>
      </c>
      <c r="I1066" s="254">
        <v>1</v>
      </c>
      <c r="K1066" s="325"/>
    </row>
    <row r="1067" spans="1:11" s="15" customFormat="1" ht="20.100000000000001" customHeight="1" x14ac:dyDescent="0.25">
      <c r="A1067" s="61"/>
      <c r="B1067" s="212">
        <v>3295414325</v>
      </c>
      <c r="C1067" s="213"/>
      <c r="D1067" s="214" t="s">
        <v>3767</v>
      </c>
      <c r="E1067" s="14" t="s">
        <v>32</v>
      </c>
      <c r="F1067" s="195">
        <v>132</v>
      </c>
      <c r="G1067" s="196">
        <f t="shared" si="27"/>
        <v>132</v>
      </c>
      <c r="H1067" s="254">
        <v>1</v>
      </c>
      <c r="I1067" s="254">
        <v>1</v>
      </c>
      <c r="K1067" s="325"/>
    </row>
    <row r="1068" spans="1:11" s="15" customFormat="1" ht="20.100000000000001" customHeight="1" x14ac:dyDescent="0.25">
      <c r="A1068" s="61"/>
      <c r="B1068" s="212">
        <v>3295414326</v>
      </c>
      <c r="C1068" s="213"/>
      <c r="D1068" s="214" t="s">
        <v>3768</v>
      </c>
      <c r="E1068" s="14" t="s">
        <v>32</v>
      </c>
      <c r="F1068" s="195">
        <v>204</v>
      </c>
      <c r="G1068" s="196">
        <f t="shared" si="27"/>
        <v>204</v>
      </c>
      <c r="H1068" s="254">
        <v>1</v>
      </c>
      <c r="I1068" s="254">
        <v>1</v>
      </c>
      <c r="K1068" s="325"/>
    </row>
    <row r="1069" spans="1:11" s="15" customFormat="1" ht="20.100000000000001" customHeight="1" x14ac:dyDescent="0.25">
      <c r="A1069" s="61"/>
      <c r="B1069" s="212">
        <v>3295414327</v>
      </c>
      <c r="C1069" s="213"/>
      <c r="D1069" s="214" t="s">
        <v>3769</v>
      </c>
      <c r="E1069" s="14" t="s">
        <v>32</v>
      </c>
      <c r="F1069" s="195">
        <v>317</v>
      </c>
      <c r="G1069" s="196">
        <f t="shared" si="27"/>
        <v>317</v>
      </c>
      <c r="H1069" s="254">
        <v>1</v>
      </c>
      <c r="I1069" s="254">
        <v>1</v>
      </c>
      <c r="K1069" s="325"/>
    </row>
    <row r="1070" spans="1:11" s="15" customFormat="1" ht="20.100000000000001" customHeight="1" x14ac:dyDescent="0.25">
      <c r="A1070" s="61"/>
      <c r="B1070" s="212">
        <v>3295414328</v>
      </c>
      <c r="C1070" s="213"/>
      <c r="D1070" s="214" t="s">
        <v>3770</v>
      </c>
      <c r="E1070" s="14" t="s">
        <v>32</v>
      </c>
      <c r="F1070" s="195">
        <v>65</v>
      </c>
      <c r="G1070" s="196">
        <f t="shared" si="27"/>
        <v>65</v>
      </c>
      <c r="H1070" s="254">
        <v>1</v>
      </c>
      <c r="I1070" s="254">
        <v>1</v>
      </c>
      <c r="K1070" s="325"/>
    </row>
    <row r="1071" spans="1:11" s="15" customFormat="1" ht="20.100000000000001" customHeight="1" x14ac:dyDescent="0.25">
      <c r="A1071" s="61"/>
      <c r="B1071" s="212">
        <v>3295414313</v>
      </c>
      <c r="C1071" s="213" t="s">
        <v>4320</v>
      </c>
      <c r="D1071" s="214" t="s">
        <v>3854</v>
      </c>
      <c r="E1071" s="14" t="s">
        <v>32</v>
      </c>
      <c r="F1071" s="195">
        <v>65</v>
      </c>
      <c r="G1071" s="196">
        <f t="shared" si="27"/>
        <v>65</v>
      </c>
      <c r="H1071" s="254">
        <v>1</v>
      </c>
      <c r="I1071" s="254">
        <v>1</v>
      </c>
      <c r="K1071" s="325"/>
    </row>
    <row r="1072" spans="1:11" s="15" customFormat="1" ht="20.100000000000001" customHeight="1" x14ac:dyDescent="0.25">
      <c r="A1072" s="61"/>
      <c r="B1072" s="212">
        <v>3295414314</v>
      </c>
      <c r="C1072" s="213" t="s">
        <v>845</v>
      </c>
      <c r="D1072" s="214" t="s">
        <v>3855</v>
      </c>
      <c r="E1072" s="14" t="s">
        <v>32</v>
      </c>
      <c r="F1072" s="195">
        <v>73</v>
      </c>
      <c r="G1072" s="196">
        <f t="shared" si="27"/>
        <v>73</v>
      </c>
      <c r="H1072" s="254">
        <v>1</v>
      </c>
      <c r="I1072" s="254">
        <v>1</v>
      </c>
      <c r="K1072" s="325"/>
    </row>
    <row r="1073" spans="1:11" s="15" customFormat="1" ht="20.100000000000001" customHeight="1" x14ac:dyDescent="0.25">
      <c r="A1073" s="61"/>
      <c r="B1073" s="212">
        <v>3295414315</v>
      </c>
      <c r="C1073" s="213" t="s">
        <v>846</v>
      </c>
      <c r="D1073" s="214" t="s">
        <v>3856</v>
      </c>
      <c r="E1073" s="14" t="s">
        <v>32</v>
      </c>
      <c r="F1073" s="195">
        <v>135</v>
      </c>
      <c r="G1073" s="196">
        <f t="shared" si="27"/>
        <v>135</v>
      </c>
      <c r="H1073" s="254">
        <v>1</v>
      </c>
      <c r="I1073" s="254">
        <v>1</v>
      </c>
      <c r="K1073" s="325"/>
    </row>
    <row r="1074" spans="1:11" s="15" customFormat="1" ht="20.100000000000001" customHeight="1" x14ac:dyDescent="0.25">
      <c r="A1074" s="61"/>
      <c r="B1074" s="212">
        <v>3295414316</v>
      </c>
      <c r="C1074" s="213" t="s">
        <v>4321</v>
      </c>
      <c r="D1074" s="214" t="s">
        <v>3857</v>
      </c>
      <c r="E1074" s="14" t="s">
        <v>32</v>
      </c>
      <c r="F1074" s="195">
        <v>159</v>
      </c>
      <c r="G1074" s="196">
        <f t="shared" si="27"/>
        <v>159</v>
      </c>
      <c r="H1074" s="254">
        <v>1</v>
      </c>
      <c r="I1074" s="254">
        <v>1</v>
      </c>
      <c r="K1074" s="325"/>
    </row>
    <row r="1075" spans="1:11" s="15" customFormat="1" ht="20.100000000000001" customHeight="1" x14ac:dyDescent="0.25">
      <c r="A1075" s="61"/>
      <c r="B1075" s="212">
        <v>3295414317</v>
      </c>
      <c r="C1075" s="213" t="s">
        <v>4322</v>
      </c>
      <c r="D1075" s="214" t="s">
        <v>3858</v>
      </c>
      <c r="E1075" s="14" t="s">
        <v>32</v>
      </c>
      <c r="F1075" s="195">
        <v>298</v>
      </c>
      <c r="G1075" s="196">
        <f t="shared" si="27"/>
        <v>298</v>
      </c>
      <c r="H1075" s="254">
        <v>1</v>
      </c>
      <c r="I1075" s="254">
        <v>1</v>
      </c>
      <c r="K1075" s="325"/>
    </row>
    <row r="1076" spans="1:11" s="15" customFormat="1" ht="20.100000000000001" customHeight="1" x14ac:dyDescent="0.25">
      <c r="A1076" s="47" t="s">
        <v>3845</v>
      </c>
      <c r="B1076" s="44">
        <v>3295413303</v>
      </c>
      <c r="C1076" s="42" t="s">
        <v>847</v>
      </c>
      <c r="D1076" s="43" t="s">
        <v>2311</v>
      </c>
      <c r="E1076" s="14" t="s">
        <v>32</v>
      </c>
      <c r="F1076" s="195">
        <v>245</v>
      </c>
      <c r="G1076" s="196">
        <f t="shared" si="27"/>
        <v>245</v>
      </c>
      <c r="H1076" s="254">
        <v>1</v>
      </c>
      <c r="I1076" s="254">
        <v>1</v>
      </c>
      <c r="K1076" s="325"/>
    </row>
    <row r="1077" spans="1:11" s="15" customFormat="1" ht="20.100000000000001" customHeight="1" x14ac:dyDescent="0.25">
      <c r="A1077" s="41"/>
      <c r="B1077" s="44">
        <v>3295413304</v>
      </c>
      <c r="C1077" s="42" t="s">
        <v>848</v>
      </c>
      <c r="D1077" s="43" t="s">
        <v>2312</v>
      </c>
      <c r="E1077" s="14" t="s">
        <v>32</v>
      </c>
      <c r="F1077" s="195">
        <v>255</v>
      </c>
      <c r="G1077" s="196">
        <f t="shared" si="27"/>
        <v>255</v>
      </c>
      <c r="H1077" s="254">
        <v>1</v>
      </c>
      <c r="I1077" s="254">
        <v>1</v>
      </c>
      <c r="K1077" s="325"/>
    </row>
    <row r="1078" spans="1:11" s="15" customFormat="1" ht="20.100000000000001" customHeight="1" x14ac:dyDescent="0.25">
      <c r="A1078" s="61"/>
      <c r="B1078" s="212">
        <v>3295414340</v>
      </c>
      <c r="C1078" s="213"/>
      <c r="D1078" s="214" t="s">
        <v>3859</v>
      </c>
      <c r="E1078" s="14" t="s">
        <v>32</v>
      </c>
      <c r="F1078" s="195">
        <v>239</v>
      </c>
      <c r="G1078" s="196">
        <f t="shared" si="27"/>
        <v>239</v>
      </c>
      <c r="H1078" s="254">
        <v>1</v>
      </c>
      <c r="I1078" s="254">
        <v>1</v>
      </c>
      <c r="K1078" s="325"/>
    </row>
    <row r="1079" spans="1:11" s="15" customFormat="1" ht="20.100000000000001" customHeight="1" x14ac:dyDescent="0.25">
      <c r="A1079" s="61"/>
      <c r="B1079" s="212">
        <v>3295414341</v>
      </c>
      <c r="C1079" s="213"/>
      <c r="D1079" s="214" t="s">
        <v>3860</v>
      </c>
      <c r="E1079" s="14" t="s">
        <v>32</v>
      </c>
      <c r="F1079" s="195">
        <v>313</v>
      </c>
      <c r="G1079" s="196">
        <f t="shared" si="27"/>
        <v>313</v>
      </c>
      <c r="H1079" s="254">
        <v>1</v>
      </c>
      <c r="I1079" s="254">
        <v>1</v>
      </c>
      <c r="K1079" s="325"/>
    </row>
    <row r="1080" spans="1:11" s="15" customFormat="1" ht="20.100000000000001" customHeight="1" x14ac:dyDescent="0.25">
      <c r="A1080" s="61"/>
      <c r="B1080" s="212">
        <v>3295414342</v>
      </c>
      <c r="C1080" s="213"/>
      <c r="D1080" s="214" t="s">
        <v>3861</v>
      </c>
      <c r="E1080" s="14" t="s">
        <v>32</v>
      </c>
      <c r="F1080" s="195">
        <v>562</v>
      </c>
      <c r="G1080" s="196">
        <f t="shared" ref="G1080:G1114" si="28">F1080*(1-$G$629)</f>
        <v>562</v>
      </c>
      <c r="H1080" s="254">
        <v>1</v>
      </c>
      <c r="I1080" s="254">
        <v>1</v>
      </c>
      <c r="K1080" s="325"/>
    </row>
    <row r="1081" spans="1:11" s="15" customFormat="1" ht="20.100000000000001" customHeight="1" x14ac:dyDescent="0.25">
      <c r="A1081" s="61"/>
      <c r="B1081" s="212">
        <v>3295414343</v>
      </c>
      <c r="C1081" s="213"/>
      <c r="D1081" s="214" t="s">
        <v>3862</v>
      </c>
      <c r="E1081" s="14" t="s">
        <v>32</v>
      </c>
      <c r="F1081" s="195">
        <v>682</v>
      </c>
      <c r="G1081" s="196">
        <f t="shared" si="28"/>
        <v>682</v>
      </c>
      <c r="H1081" s="254">
        <v>1</v>
      </c>
      <c r="I1081" s="254">
        <v>1</v>
      </c>
      <c r="K1081" s="325"/>
    </row>
    <row r="1082" spans="1:11" s="15" customFormat="1" ht="20.100000000000001" customHeight="1" x14ac:dyDescent="0.25">
      <c r="A1082" s="61"/>
      <c r="B1082" s="212">
        <v>3295414344</v>
      </c>
      <c r="C1082" s="213"/>
      <c r="D1082" s="214" t="s">
        <v>3863</v>
      </c>
      <c r="E1082" s="14" t="s">
        <v>32</v>
      </c>
      <c r="F1082" s="195">
        <v>963</v>
      </c>
      <c r="G1082" s="196">
        <f t="shared" si="28"/>
        <v>963</v>
      </c>
      <c r="H1082" s="254">
        <v>1</v>
      </c>
      <c r="I1082" s="254">
        <v>1</v>
      </c>
      <c r="K1082" s="325"/>
    </row>
    <row r="1083" spans="1:11" s="15" customFormat="1" ht="20.100000000000001" customHeight="1" x14ac:dyDescent="0.25">
      <c r="A1083" s="61"/>
      <c r="B1083" s="212">
        <v>3295414345</v>
      </c>
      <c r="C1083" s="213"/>
      <c r="D1083" s="214" t="s">
        <v>3864</v>
      </c>
      <c r="E1083" s="14" t="s">
        <v>32</v>
      </c>
      <c r="F1083" s="195">
        <v>1436</v>
      </c>
      <c r="G1083" s="196">
        <f t="shared" si="28"/>
        <v>1436</v>
      </c>
      <c r="H1083" s="254">
        <v>1</v>
      </c>
      <c r="I1083" s="254">
        <v>1</v>
      </c>
      <c r="K1083" s="325"/>
    </row>
    <row r="1084" spans="1:11" s="15" customFormat="1" ht="20.100000000000001" customHeight="1" x14ac:dyDescent="0.25">
      <c r="A1084" s="61"/>
      <c r="B1084" s="212">
        <v>3295414346</v>
      </c>
      <c r="C1084" s="213"/>
      <c r="D1084" s="214" t="s">
        <v>3865</v>
      </c>
      <c r="E1084" s="14" t="s">
        <v>32</v>
      </c>
      <c r="F1084" s="195">
        <v>261</v>
      </c>
      <c r="G1084" s="196">
        <f t="shared" si="28"/>
        <v>261</v>
      </c>
      <c r="H1084" s="254">
        <v>1</v>
      </c>
      <c r="I1084" s="254">
        <v>1</v>
      </c>
      <c r="K1084" s="325"/>
    </row>
    <row r="1085" spans="1:11" s="15" customFormat="1" ht="20.100000000000001" customHeight="1" x14ac:dyDescent="0.25">
      <c r="A1085" s="61"/>
      <c r="B1085" s="212">
        <v>3295414347</v>
      </c>
      <c r="C1085" s="213"/>
      <c r="D1085" s="214" t="s">
        <v>3866</v>
      </c>
      <c r="E1085" s="14" t="s">
        <v>32</v>
      </c>
      <c r="F1085" s="195">
        <v>335</v>
      </c>
      <c r="G1085" s="196">
        <f t="shared" si="28"/>
        <v>335</v>
      </c>
      <c r="H1085" s="254">
        <v>1</v>
      </c>
      <c r="I1085" s="254">
        <v>1</v>
      </c>
      <c r="K1085" s="325"/>
    </row>
    <row r="1086" spans="1:11" s="15" customFormat="1" ht="20.100000000000001" customHeight="1" x14ac:dyDescent="0.25">
      <c r="A1086" s="61"/>
      <c r="B1086" s="212">
        <v>3295414348</v>
      </c>
      <c r="C1086" s="213"/>
      <c r="D1086" s="214" t="s">
        <v>3867</v>
      </c>
      <c r="E1086" s="14" t="s">
        <v>32</v>
      </c>
      <c r="F1086" s="195">
        <v>516</v>
      </c>
      <c r="G1086" s="196">
        <f t="shared" si="28"/>
        <v>516</v>
      </c>
      <c r="H1086" s="254">
        <v>1</v>
      </c>
      <c r="I1086" s="254">
        <v>1</v>
      </c>
      <c r="K1086" s="325"/>
    </row>
    <row r="1087" spans="1:11" s="15" customFormat="1" ht="20.100000000000001" customHeight="1" x14ac:dyDescent="0.25">
      <c r="A1087" s="61"/>
      <c r="B1087" s="212">
        <v>3295414349</v>
      </c>
      <c r="C1087" s="213"/>
      <c r="D1087" s="214" t="s">
        <v>3868</v>
      </c>
      <c r="E1087" s="14" t="s">
        <v>32</v>
      </c>
      <c r="F1087" s="195">
        <v>817</v>
      </c>
      <c r="G1087" s="196">
        <f t="shared" si="28"/>
        <v>817</v>
      </c>
      <c r="H1087" s="254">
        <v>1</v>
      </c>
      <c r="I1087" s="254">
        <v>1</v>
      </c>
      <c r="K1087" s="325"/>
    </row>
    <row r="1088" spans="1:11" s="15" customFormat="1" ht="20.100000000000001" customHeight="1" x14ac:dyDescent="0.25">
      <c r="A1088" s="61"/>
      <c r="B1088" s="212">
        <v>3295414350</v>
      </c>
      <c r="C1088" s="213"/>
      <c r="D1088" s="214" t="s">
        <v>3869</v>
      </c>
      <c r="E1088" s="14" t="s">
        <v>32</v>
      </c>
      <c r="F1088" s="195">
        <v>906</v>
      </c>
      <c r="G1088" s="196">
        <f t="shared" si="28"/>
        <v>906</v>
      </c>
      <c r="H1088" s="254">
        <v>1</v>
      </c>
      <c r="I1088" s="254">
        <v>1</v>
      </c>
      <c r="K1088" s="325"/>
    </row>
    <row r="1089" spans="1:11" s="15" customFormat="1" ht="20.100000000000001" customHeight="1" x14ac:dyDescent="0.25">
      <c r="A1089" s="61"/>
      <c r="B1089" s="212">
        <v>3295414351</v>
      </c>
      <c r="C1089" s="213"/>
      <c r="D1089" s="214" t="s">
        <v>3870</v>
      </c>
      <c r="E1089" s="14" t="s">
        <v>32</v>
      </c>
      <c r="F1089" s="195">
        <v>1422</v>
      </c>
      <c r="G1089" s="196">
        <f t="shared" si="28"/>
        <v>1422</v>
      </c>
      <c r="H1089" s="254">
        <v>1</v>
      </c>
      <c r="I1089" s="254">
        <v>1</v>
      </c>
      <c r="K1089" s="325"/>
    </row>
    <row r="1090" spans="1:11" s="15" customFormat="1" ht="20.100000000000001" customHeight="1" x14ac:dyDescent="0.25">
      <c r="A1090" s="47" t="s">
        <v>3846</v>
      </c>
      <c r="B1090" s="44">
        <v>3295413410</v>
      </c>
      <c r="C1090" s="42" t="s">
        <v>845</v>
      </c>
      <c r="D1090" s="43" t="s">
        <v>2309</v>
      </c>
      <c r="E1090" s="14" t="s">
        <v>32</v>
      </c>
      <c r="F1090" s="195">
        <v>215</v>
      </c>
      <c r="G1090" s="196">
        <f t="shared" si="28"/>
        <v>215</v>
      </c>
      <c r="H1090" s="254">
        <v>1</v>
      </c>
      <c r="I1090" s="254">
        <v>1</v>
      </c>
      <c r="K1090" s="325"/>
    </row>
    <row r="1091" spans="1:11" s="15" customFormat="1" ht="20.100000000000001" customHeight="1" x14ac:dyDescent="0.25">
      <c r="A1091" s="41"/>
      <c r="B1091" s="44">
        <v>3295413802</v>
      </c>
      <c r="C1091" s="42" t="s">
        <v>846</v>
      </c>
      <c r="D1091" s="43" t="s">
        <v>2310</v>
      </c>
      <c r="E1091" s="14" t="s">
        <v>32</v>
      </c>
      <c r="F1091" s="195">
        <v>205</v>
      </c>
      <c r="G1091" s="196">
        <f t="shared" si="28"/>
        <v>205</v>
      </c>
      <c r="H1091" s="254">
        <v>1</v>
      </c>
      <c r="I1091" s="254">
        <v>1</v>
      </c>
      <c r="K1091" s="325"/>
    </row>
    <row r="1092" spans="1:11" s="15" customFormat="1" ht="20.100000000000001" customHeight="1" x14ac:dyDescent="0.25">
      <c r="A1092" s="61"/>
      <c r="B1092" s="212">
        <v>3295414318</v>
      </c>
      <c r="C1092" s="213"/>
      <c r="D1092" s="214" t="s">
        <v>3871</v>
      </c>
      <c r="E1092" s="14" t="s">
        <v>32</v>
      </c>
      <c r="F1092" s="195">
        <v>155</v>
      </c>
      <c r="G1092" s="196">
        <f t="shared" si="28"/>
        <v>155</v>
      </c>
      <c r="H1092" s="254">
        <v>1</v>
      </c>
      <c r="I1092" s="254">
        <v>1</v>
      </c>
      <c r="K1092" s="325"/>
    </row>
    <row r="1093" spans="1:11" s="15" customFormat="1" ht="20.100000000000001" customHeight="1" x14ac:dyDescent="0.25">
      <c r="A1093" s="61"/>
      <c r="B1093" s="212">
        <v>3295414329</v>
      </c>
      <c r="C1093" s="213"/>
      <c r="D1093" s="214" t="s">
        <v>3872</v>
      </c>
      <c r="E1093" s="14" t="s">
        <v>32</v>
      </c>
      <c r="F1093" s="195">
        <v>456</v>
      </c>
      <c r="G1093" s="196">
        <f t="shared" si="28"/>
        <v>456</v>
      </c>
      <c r="H1093" s="254">
        <v>1</v>
      </c>
      <c r="I1093" s="254">
        <v>1</v>
      </c>
      <c r="K1093" s="325"/>
    </row>
    <row r="1094" spans="1:11" s="15" customFormat="1" ht="20.100000000000001" customHeight="1" x14ac:dyDescent="0.25">
      <c r="A1094" s="61"/>
      <c r="B1094" s="212">
        <v>3295414330</v>
      </c>
      <c r="C1094" s="213"/>
      <c r="D1094" s="214" t="s">
        <v>3873</v>
      </c>
      <c r="E1094" s="14" t="s">
        <v>32</v>
      </c>
      <c r="F1094" s="195">
        <v>456</v>
      </c>
      <c r="G1094" s="196">
        <f t="shared" si="28"/>
        <v>456</v>
      </c>
      <c r="H1094" s="254">
        <v>1</v>
      </c>
      <c r="I1094" s="254">
        <v>1</v>
      </c>
      <c r="K1094" s="325"/>
    </row>
    <row r="1095" spans="1:11" s="15" customFormat="1" ht="20.100000000000001" customHeight="1" x14ac:dyDescent="0.25">
      <c r="A1095" s="61"/>
      <c r="B1095" s="212">
        <v>3295414331</v>
      </c>
      <c r="C1095" s="213"/>
      <c r="D1095" s="214" t="s">
        <v>3874</v>
      </c>
      <c r="E1095" s="14" t="s">
        <v>32</v>
      </c>
      <c r="F1095" s="195">
        <v>572</v>
      </c>
      <c r="G1095" s="196">
        <f t="shared" si="28"/>
        <v>572</v>
      </c>
      <c r="H1095" s="254">
        <v>1</v>
      </c>
      <c r="I1095" s="254">
        <v>1</v>
      </c>
      <c r="K1095" s="325"/>
    </row>
    <row r="1096" spans="1:11" s="15" customFormat="1" ht="20.100000000000001" customHeight="1" x14ac:dyDescent="0.25">
      <c r="A1096" s="61"/>
      <c r="B1096" s="212">
        <v>3295414332</v>
      </c>
      <c r="C1096" s="213"/>
      <c r="D1096" s="214" t="s">
        <v>3875</v>
      </c>
      <c r="E1096" s="14" t="s">
        <v>32</v>
      </c>
      <c r="F1096" s="195">
        <v>667</v>
      </c>
      <c r="G1096" s="196">
        <f t="shared" si="28"/>
        <v>667</v>
      </c>
      <c r="H1096" s="254">
        <v>1</v>
      </c>
      <c r="I1096" s="254">
        <v>1</v>
      </c>
      <c r="K1096" s="325"/>
    </row>
    <row r="1097" spans="1:11" s="15" customFormat="1" ht="20.100000000000001" customHeight="1" x14ac:dyDescent="0.25">
      <c r="A1097" s="61"/>
      <c r="B1097" s="212">
        <v>3295414333</v>
      </c>
      <c r="C1097" s="213"/>
      <c r="D1097" s="214" t="s">
        <v>3876</v>
      </c>
      <c r="E1097" s="14" t="s">
        <v>32</v>
      </c>
      <c r="F1097" s="195">
        <v>1042</v>
      </c>
      <c r="G1097" s="196">
        <f t="shared" si="28"/>
        <v>1042</v>
      </c>
      <c r="H1097" s="254">
        <v>1</v>
      </c>
      <c r="I1097" s="254">
        <v>1</v>
      </c>
      <c r="K1097" s="325"/>
    </row>
    <row r="1098" spans="1:11" s="15" customFormat="1" ht="20.100000000000001" customHeight="1" x14ac:dyDescent="0.25">
      <c r="A1098" s="61"/>
      <c r="B1098" s="212">
        <v>3295414334</v>
      </c>
      <c r="C1098" s="213"/>
      <c r="D1098" s="214" t="s">
        <v>3877</v>
      </c>
      <c r="E1098" s="14" t="s">
        <v>32</v>
      </c>
      <c r="F1098" s="195">
        <v>178</v>
      </c>
      <c r="G1098" s="196">
        <f t="shared" si="28"/>
        <v>178</v>
      </c>
      <c r="H1098" s="254">
        <v>1</v>
      </c>
      <c r="I1098" s="254">
        <v>1</v>
      </c>
      <c r="K1098" s="325"/>
    </row>
    <row r="1099" spans="1:11" s="15" customFormat="1" ht="20.100000000000001" customHeight="1" x14ac:dyDescent="0.25">
      <c r="A1099" s="61"/>
      <c r="B1099" s="212">
        <v>3295414335</v>
      </c>
      <c r="C1099" s="213"/>
      <c r="D1099" s="214" t="s">
        <v>3878</v>
      </c>
      <c r="E1099" s="14" t="s">
        <v>32</v>
      </c>
      <c r="F1099" s="195">
        <v>266</v>
      </c>
      <c r="G1099" s="196">
        <f t="shared" si="28"/>
        <v>266</v>
      </c>
      <c r="H1099" s="254">
        <v>1</v>
      </c>
      <c r="I1099" s="254">
        <v>1</v>
      </c>
      <c r="K1099" s="325"/>
    </row>
    <row r="1100" spans="1:11" s="15" customFormat="1" ht="20.100000000000001" customHeight="1" x14ac:dyDescent="0.25">
      <c r="A1100" s="61"/>
      <c r="B1100" s="212">
        <v>3295414336</v>
      </c>
      <c r="C1100" s="213"/>
      <c r="D1100" s="214" t="s">
        <v>3879</v>
      </c>
      <c r="E1100" s="14" t="s">
        <v>32</v>
      </c>
      <c r="F1100" s="195">
        <v>412</v>
      </c>
      <c r="G1100" s="196">
        <f t="shared" si="28"/>
        <v>412</v>
      </c>
      <c r="H1100" s="254">
        <v>1</v>
      </c>
      <c r="I1100" s="254">
        <v>1</v>
      </c>
      <c r="K1100" s="325"/>
    </row>
    <row r="1101" spans="1:11" s="15" customFormat="1" ht="20.100000000000001" customHeight="1" x14ac:dyDescent="0.25">
      <c r="A1101" s="61"/>
      <c r="B1101" s="212">
        <v>3295414337</v>
      </c>
      <c r="C1101" s="213"/>
      <c r="D1101" s="214" t="s">
        <v>3880</v>
      </c>
      <c r="E1101" s="14" t="s">
        <v>32</v>
      </c>
      <c r="F1101" s="195">
        <v>548</v>
      </c>
      <c r="G1101" s="196">
        <f t="shared" si="28"/>
        <v>548</v>
      </c>
      <c r="H1101" s="254">
        <v>1</v>
      </c>
      <c r="I1101" s="254">
        <v>1</v>
      </c>
      <c r="K1101" s="325"/>
    </row>
    <row r="1102" spans="1:11" s="15" customFormat="1" ht="20.100000000000001" customHeight="1" x14ac:dyDescent="0.25">
      <c r="A1102" s="61"/>
      <c r="B1102" s="212">
        <v>3295414338</v>
      </c>
      <c r="C1102" s="213"/>
      <c r="D1102" s="214" t="s">
        <v>3881</v>
      </c>
      <c r="E1102" s="14" t="s">
        <v>32</v>
      </c>
      <c r="F1102" s="195">
        <v>587</v>
      </c>
      <c r="G1102" s="196">
        <f t="shared" si="28"/>
        <v>587</v>
      </c>
      <c r="H1102" s="254">
        <v>1</v>
      </c>
      <c r="I1102" s="254">
        <v>1</v>
      </c>
      <c r="K1102" s="325"/>
    </row>
    <row r="1103" spans="1:11" s="15" customFormat="1" ht="20.100000000000001" customHeight="1" x14ac:dyDescent="0.25">
      <c r="A1103" s="61"/>
      <c r="B1103" s="212">
        <v>3295414339</v>
      </c>
      <c r="C1103" s="213"/>
      <c r="D1103" s="214" t="s">
        <v>3882</v>
      </c>
      <c r="E1103" s="14" t="s">
        <v>32</v>
      </c>
      <c r="F1103" s="195">
        <v>1015</v>
      </c>
      <c r="G1103" s="196">
        <f t="shared" si="28"/>
        <v>1015</v>
      </c>
      <c r="H1103" s="254">
        <v>1</v>
      </c>
      <c r="I1103" s="254">
        <v>1</v>
      </c>
      <c r="K1103" s="325"/>
    </row>
    <row r="1104" spans="1:11" s="15" customFormat="1" ht="20.100000000000001" customHeight="1" x14ac:dyDescent="0.25">
      <c r="A1104" s="45" t="s">
        <v>849</v>
      </c>
      <c r="B1104" s="44">
        <v>3295410007</v>
      </c>
      <c r="C1104" s="42" t="s">
        <v>850</v>
      </c>
      <c r="D1104" s="43" t="s">
        <v>2313</v>
      </c>
      <c r="E1104" s="14" t="s">
        <v>32</v>
      </c>
      <c r="F1104" s="195">
        <v>420</v>
      </c>
      <c r="G1104" s="196">
        <f t="shared" si="28"/>
        <v>420</v>
      </c>
      <c r="H1104" s="254">
        <v>1</v>
      </c>
      <c r="I1104" s="254">
        <v>1</v>
      </c>
      <c r="K1104" s="325"/>
    </row>
    <row r="1105" spans="1:11" s="15" customFormat="1" ht="20.100000000000001" customHeight="1" x14ac:dyDescent="0.25">
      <c r="A1105" s="46"/>
      <c r="B1105" s="44">
        <v>3295411011</v>
      </c>
      <c r="C1105" s="42" t="s">
        <v>851</v>
      </c>
      <c r="D1105" s="43" t="s">
        <v>2314</v>
      </c>
      <c r="E1105" s="14" t="s">
        <v>32</v>
      </c>
      <c r="F1105" s="195">
        <v>545</v>
      </c>
      <c r="G1105" s="196">
        <f t="shared" si="28"/>
        <v>545</v>
      </c>
      <c r="H1105" s="254">
        <v>1</v>
      </c>
      <c r="I1105" s="254">
        <v>1</v>
      </c>
      <c r="K1105" s="325"/>
    </row>
    <row r="1106" spans="1:11" s="15" customFormat="1" ht="20.100000000000001" customHeight="1" x14ac:dyDescent="0.25">
      <c r="A1106" s="46"/>
      <c r="B1106" s="44">
        <v>3295412001</v>
      </c>
      <c r="C1106" s="42" t="s">
        <v>852</v>
      </c>
      <c r="D1106" s="43" t="s">
        <v>2315</v>
      </c>
      <c r="E1106" s="14" t="s">
        <v>32</v>
      </c>
      <c r="F1106" s="195">
        <v>620</v>
      </c>
      <c r="G1106" s="196">
        <f t="shared" si="28"/>
        <v>620</v>
      </c>
      <c r="H1106" s="254">
        <v>1</v>
      </c>
      <c r="I1106" s="254">
        <v>1</v>
      </c>
      <c r="K1106" s="325"/>
    </row>
    <row r="1107" spans="1:11" s="15" customFormat="1" ht="20.100000000000001" customHeight="1" x14ac:dyDescent="0.25">
      <c r="A1107" s="46"/>
      <c r="B1107" s="42">
        <v>3295412002</v>
      </c>
      <c r="C1107" s="42" t="s">
        <v>853</v>
      </c>
      <c r="D1107" s="43" t="s">
        <v>2871</v>
      </c>
      <c r="E1107" s="14" t="s">
        <v>32</v>
      </c>
      <c r="F1107" s="195">
        <v>645</v>
      </c>
      <c r="G1107" s="196">
        <f t="shared" si="28"/>
        <v>645</v>
      </c>
      <c r="H1107" s="254">
        <v>1</v>
      </c>
      <c r="I1107" s="254">
        <v>1</v>
      </c>
      <c r="K1107" s="325"/>
    </row>
    <row r="1108" spans="1:11" s="15" customFormat="1" ht="20.100000000000001" customHeight="1" x14ac:dyDescent="0.25">
      <c r="A1108" s="46"/>
      <c r="B1108" s="44">
        <v>3295413001</v>
      </c>
      <c r="C1108" s="42" t="s">
        <v>854</v>
      </c>
      <c r="D1108" s="43" t="s">
        <v>2316</v>
      </c>
      <c r="E1108" s="14" t="s">
        <v>32</v>
      </c>
      <c r="F1108" s="195">
        <v>675</v>
      </c>
      <c r="G1108" s="196">
        <f t="shared" si="28"/>
        <v>675</v>
      </c>
      <c r="H1108" s="254">
        <v>1</v>
      </c>
      <c r="I1108" s="254">
        <v>1</v>
      </c>
      <c r="K1108" s="325"/>
    </row>
    <row r="1109" spans="1:11" s="15" customFormat="1" ht="20.100000000000001" customHeight="1" x14ac:dyDescent="0.25">
      <c r="A1109" s="46"/>
      <c r="B1109" s="44">
        <v>3295413002</v>
      </c>
      <c r="C1109" s="42" t="s">
        <v>855</v>
      </c>
      <c r="D1109" s="43" t="s">
        <v>2317</v>
      </c>
      <c r="E1109" s="14" t="s">
        <v>32</v>
      </c>
      <c r="F1109" s="195">
        <v>945</v>
      </c>
      <c r="G1109" s="196">
        <f t="shared" si="28"/>
        <v>945</v>
      </c>
      <c r="H1109" s="254">
        <v>1</v>
      </c>
      <c r="I1109" s="254">
        <v>1</v>
      </c>
      <c r="K1109" s="325"/>
    </row>
    <row r="1110" spans="1:11" s="15" customFormat="1" ht="20.100000000000001" customHeight="1" x14ac:dyDescent="0.25">
      <c r="A1110" s="46"/>
      <c r="B1110" s="44">
        <v>3295413003</v>
      </c>
      <c r="C1110" s="42" t="s">
        <v>856</v>
      </c>
      <c r="D1110" s="43" t="s">
        <v>2318</v>
      </c>
      <c r="E1110" s="14" t="s">
        <v>32</v>
      </c>
      <c r="F1110" s="195">
        <v>1311.6</v>
      </c>
      <c r="G1110" s="196">
        <f t="shared" si="28"/>
        <v>1311.6</v>
      </c>
      <c r="H1110" s="254">
        <v>1</v>
      </c>
      <c r="I1110" s="254">
        <v>1</v>
      </c>
      <c r="K1110" s="325"/>
    </row>
    <row r="1111" spans="1:11" s="15" customFormat="1" ht="20.100000000000001" customHeight="1" x14ac:dyDescent="0.25">
      <c r="A1111" s="46"/>
      <c r="B1111" s="65">
        <v>3295414003</v>
      </c>
      <c r="C1111" s="49" t="s">
        <v>857</v>
      </c>
      <c r="D1111" s="50" t="s">
        <v>2319</v>
      </c>
      <c r="E1111" s="14" t="s">
        <v>32</v>
      </c>
      <c r="F1111" s="195">
        <v>1515.3</v>
      </c>
      <c r="G1111" s="196">
        <f t="shared" si="28"/>
        <v>1515.3</v>
      </c>
      <c r="H1111" s="254">
        <v>1</v>
      </c>
      <c r="I1111" s="254">
        <v>1</v>
      </c>
      <c r="K1111" s="325"/>
    </row>
    <row r="1112" spans="1:11" s="15" customFormat="1" ht="20.100000000000001" customHeight="1" x14ac:dyDescent="0.25">
      <c r="A1112" s="61"/>
      <c r="B1112" s="212">
        <v>3295414001</v>
      </c>
      <c r="C1112" s="213" t="s">
        <v>4323</v>
      </c>
      <c r="D1112" s="214" t="s">
        <v>3748</v>
      </c>
      <c r="E1112" s="14" t="s">
        <v>32</v>
      </c>
      <c r="F1112" s="195">
        <v>2432.8000000000002</v>
      </c>
      <c r="G1112" s="196">
        <f t="shared" si="28"/>
        <v>2432.8000000000002</v>
      </c>
      <c r="H1112" s="254">
        <v>1</v>
      </c>
      <c r="I1112" s="254">
        <v>1</v>
      </c>
      <c r="K1112" s="325"/>
    </row>
    <row r="1113" spans="1:11" s="15" customFormat="1" ht="20.100000000000001" customHeight="1" x14ac:dyDescent="0.25">
      <c r="A1113" s="61"/>
      <c r="B1113" s="212">
        <v>3295414002</v>
      </c>
      <c r="C1113" s="213" t="s">
        <v>4324</v>
      </c>
      <c r="D1113" s="214" t="s">
        <v>3749</v>
      </c>
      <c r="E1113" s="14" t="s">
        <v>32</v>
      </c>
      <c r="F1113" s="195">
        <v>3710.3</v>
      </c>
      <c r="G1113" s="196">
        <f t="shared" si="28"/>
        <v>3710.3</v>
      </c>
      <c r="H1113" s="254">
        <v>1</v>
      </c>
      <c r="I1113" s="254">
        <v>1</v>
      </c>
      <c r="K1113" s="325"/>
    </row>
    <row r="1114" spans="1:11" s="15" customFormat="1" ht="20.100000000000001" customHeight="1" x14ac:dyDescent="0.25">
      <c r="A1114" s="61"/>
      <c r="B1114" s="212">
        <v>3295414004</v>
      </c>
      <c r="C1114" s="213" t="s">
        <v>4325</v>
      </c>
      <c r="D1114" s="214" t="s">
        <v>3750</v>
      </c>
      <c r="E1114" s="14" t="s">
        <v>32</v>
      </c>
      <c r="F1114" s="195">
        <v>5048</v>
      </c>
      <c r="G1114" s="196">
        <f t="shared" si="28"/>
        <v>5048</v>
      </c>
      <c r="H1114" s="254">
        <v>1</v>
      </c>
      <c r="I1114" s="254">
        <v>1</v>
      </c>
      <c r="K1114" s="325"/>
    </row>
    <row r="1115" spans="1:11" s="12" customFormat="1" ht="30" customHeight="1" x14ac:dyDescent="0.25">
      <c r="A1115" s="27" t="s">
        <v>858</v>
      </c>
      <c r="B1115" s="52"/>
      <c r="C1115" s="52"/>
      <c r="D1115" s="53"/>
      <c r="E1115" s="54"/>
      <c r="F1115" s="80"/>
      <c r="G1115" s="81"/>
      <c r="H1115" s="271"/>
      <c r="I1115" s="272"/>
      <c r="K1115" s="325"/>
    </row>
    <row r="1116" spans="1:11" s="12" customFormat="1" ht="30" customHeight="1" x14ac:dyDescent="0.25">
      <c r="A1116" s="30" t="s">
        <v>859</v>
      </c>
      <c r="B1116" s="31"/>
      <c r="C1116" s="31"/>
      <c r="D1116" s="32"/>
      <c r="E1116" s="33"/>
      <c r="F1116" s="82" t="s">
        <v>22</v>
      </c>
      <c r="G1116" s="323">
        <f>'Rabatové skupiny'!D24</f>
        <v>0</v>
      </c>
      <c r="H1116" s="248"/>
      <c r="I1116" s="270"/>
      <c r="K1116" s="325"/>
    </row>
    <row r="1117" spans="1:11" s="36" customFormat="1" ht="39.9" customHeight="1" x14ac:dyDescent="0.3">
      <c r="A1117" s="34" t="s">
        <v>23</v>
      </c>
      <c r="B1117" s="96" t="s">
        <v>1667</v>
      </c>
      <c r="C1117" s="35" t="s">
        <v>1666</v>
      </c>
      <c r="D1117" s="35" t="s">
        <v>25</v>
      </c>
      <c r="E1117" s="35" t="s">
        <v>26</v>
      </c>
      <c r="F1117" s="83" t="s">
        <v>27</v>
      </c>
      <c r="G1117" s="83" t="s">
        <v>28</v>
      </c>
      <c r="H1117" s="250" t="s">
        <v>29</v>
      </c>
      <c r="I1117" s="250" t="s">
        <v>30</v>
      </c>
      <c r="K1117" s="325"/>
    </row>
    <row r="1118" spans="1:11" s="15" customFormat="1" ht="20.100000000000001" customHeight="1" x14ac:dyDescent="0.25">
      <c r="A1118" s="45" t="s">
        <v>860</v>
      </c>
      <c r="B1118" s="44">
        <v>3296400017</v>
      </c>
      <c r="C1118" s="42" t="s">
        <v>861</v>
      </c>
      <c r="D1118" s="43" t="s">
        <v>2320</v>
      </c>
      <c r="E1118" s="14" t="s">
        <v>34</v>
      </c>
      <c r="F1118" s="195">
        <v>31.6</v>
      </c>
      <c r="G1118" s="196">
        <f>F1118*(1-$G$1116)</f>
        <v>31.6</v>
      </c>
      <c r="H1118" s="254">
        <v>4</v>
      </c>
      <c r="I1118" s="254">
        <v>100</v>
      </c>
      <c r="K1118" s="325"/>
    </row>
    <row r="1119" spans="1:11" s="15" customFormat="1" ht="20.100000000000001" customHeight="1" x14ac:dyDescent="0.25">
      <c r="A1119" s="46" t="s">
        <v>862</v>
      </c>
      <c r="B1119" s="44">
        <v>3296401011</v>
      </c>
      <c r="C1119" s="42" t="s">
        <v>863</v>
      </c>
      <c r="D1119" s="43" t="s">
        <v>2321</v>
      </c>
      <c r="E1119" s="14" t="s">
        <v>34</v>
      </c>
      <c r="F1119" s="195">
        <v>50.1</v>
      </c>
      <c r="G1119" s="196">
        <f t="shared" ref="G1119:G1123" si="29">F1119*(1-$G$1116)</f>
        <v>50.1</v>
      </c>
      <c r="H1119" s="254">
        <v>4</v>
      </c>
      <c r="I1119" s="254">
        <v>100</v>
      </c>
      <c r="K1119" s="325"/>
    </row>
    <row r="1120" spans="1:11" s="15" customFormat="1" ht="20.100000000000001" customHeight="1" x14ac:dyDescent="0.25">
      <c r="A1120" s="46" t="s">
        <v>864</v>
      </c>
      <c r="B1120" s="44">
        <v>3296401020</v>
      </c>
      <c r="C1120" s="42" t="s">
        <v>865</v>
      </c>
      <c r="D1120" s="43" t="s">
        <v>2322</v>
      </c>
      <c r="E1120" s="14" t="s">
        <v>34</v>
      </c>
      <c r="F1120" s="195">
        <v>80.099999999999994</v>
      </c>
      <c r="G1120" s="196">
        <f t="shared" si="29"/>
        <v>80.099999999999994</v>
      </c>
      <c r="H1120" s="254">
        <v>4</v>
      </c>
      <c r="I1120" s="254">
        <v>40</v>
      </c>
      <c r="K1120" s="325"/>
    </row>
    <row r="1121" spans="1:11" s="15" customFormat="1" ht="20.100000000000001" customHeight="1" x14ac:dyDescent="0.25">
      <c r="A1121" s="46"/>
      <c r="B1121" s="44">
        <v>3296402007</v>
      </c>
      <c r="C1121" s="42" t="s">
        <v>866</v>
      </c>
      <c r="D1121" s="43" t="s">
        <v>2323</v>
      </c>
      <c r="E1121" s="14" t="s">
        <v>34</v>
      </c>
      <c r="F1121" s="195">
        <v>121.9</v>
      </c>
      <c r="G1121" s="196">
        <f t="shared" si="29"/>
        <v>121.9</v>
      </c>
      <c r="H1121" s="254">
        <v>4</v>
      </c>
      <c r="I1121" s="254">
        <v>40</v>
      </c>
      <c r="K1121" s="325"/>
    </row>
    <row r="1122" spans="1:11" s="15" customFormat="1" ht="20.100000000000001" customHeight="1" x14ac:dyDescent="0.25">
      <c r="A1122" s="46"/>
      <c r="B1122" s="44">
        <v>3296402015</v>
      </c>
      <c r="C1122" s="42" t="s">
        <v>867</v>
      </c>
      <c r="D1122" s="43" t="s">
        <v>2324</v>
      </c>
      <c r="E1122" s="14" t="s">
        <v>34</v>
      </c>
      <c r="F1122" s="195">
        <v>198.5</v>
      </c>
      <c r="G1122" s="196">
        <f t="shared" si="29"/>
        <v>198.5</v>
      </c>
      <c r="H1122" s="254">
        <v>4</v>
      </c>
      <c r="I1122" s="254">
        <v>16</v>
      </c>
      <c r="K1122" s="325"/>
    </row>
    <row r="1123" spans="1:11" s="15" customFormat="1" ht="20.100000000000001" customHeight="1" x14ac:dyDescent="0.25">
      <c r="A1123" s="48"/>
      <c r="B1123" s="65">
        <v>3296403008</v>
      </c>
      <c r="C1123" s="49" t="s">
        <v>868</v>
      </c>
      <c r="D1123" s="50" t="s">
        <v>2325</v>
      </c>
      <c r="E1123" s="51" t="s">
        <v>34</v>
      </c>
      <c r="F1123" s="195">
        <v>302.10000000000002</v>
      </c>
      <c r="G1123" s="196">
        <f t="shared" si="29"/>
        <v>302.10000000000002</v>
      </c>
      <c r="H1123" s="262">
        <v>4</v>
      </c>
      <c r="I1123" s="262">
        <v>8</v>
      </c>
      <c r="K1123" s="325"/>
    </row>
    <row r="1124" spans="1:11" s="12" customFormat="1" ht="30" customHeight="1" x14ac:dyDescent="0.25">
      <c r="A1124" s="27" t="s">
        <v>858</v>
      </c>
      <c r="B1124" s="52"/>
      <c r="C1124" s="52"/>
      <c r="D1124" s="53"/>
      <c r="E1124" s="54"/>
      <c r="F1124" s="80"/>
      <c r="G1124" s="81"/>
      <c r="H1124" s="271"/>
      <c r="I1124" s="272"/>
      <c r="K1124" s="325"/>
    </row>
    <row r="1125" spans="1:11" s="12" customFormat="1" ht="30" customHeight="1" x14ac:dyDescent="0.25">
      <c r="A1125" s="30" t="s">
        <v>869</v>
      </c>
      <c r="B1125" s="31"/>
      <c r="C1125" s="31"/>
      <c r="D1125" s="32"/>
      <c r="E1125" s="33"/>
      <c r="F1125" s="82" t="s">
        <v>22</v>
      </c>
      <c r="G1125" s="323">
        <f>'Rabatové skupiny'!D25</f>
        <v>0</v>
      </c>
      <c r="H1125" s="248"/>
      <c r="I1125" s="270"/>
      <c r="K1125" s="325"/>
    </row>
    <row r="1126" spans="1:11" s="36" customFormat="1" ht="39.9" customHeight="1" x14ac:dyDescent="0.3">
      <c r="A1126" s="34" t="s">
        <v>23</v>
      </c>
      <c r="B1126" s="96" t="s">
        <v>1667</v>
      </c>
      <c r="C1126" s="35" t="s">
        <v>24</v>
      </c>
      <c r="D1126" s="35" t="s">
        <v>25</v>
      </c>
      <c r="E1126" s="35" t="s">
        <v>26</v>
      </c>
      <c r="F1126" s="83" t="s">
        <v>27</v>
      </c>
      <c r="G1126" s="83" t="s">
        <v>28</v>
      </c>
      <c r="H1126" s="250" t="s">
        <v>29</v>
      </c>
      <c r="I1126" s="250" t="s">
        <v>30</v>
      </c>
      <c r="K1126" s="325"/>
    </row>
    <row r="1127" spans="1:11" s="15" customFormat="1" ht="20.100000000000001" customHeight="1" x14ac:dyDescent="0.25">
      <c r="A1127" s="45" t="s">
        <v>403</v>
      </c>
      <c r="B1127" s="66">
        <v>3297440217</v>
      </c>
      <c r="C1127" s="38" t="s">
        <v>1545</v>
      </c>
      <c r="D1127" s="39" t="s">
        <v>2326</v>
      </c>
      <c r="E1127" s="40" t="s">
        <v>32</v>
      </c>
      <c r="F1127" s="195">
        <v>9.1999999999999993</v>
      </c>
      <c r="G1127" s="196">
        <f>F1127*(1-$G$1125)</f>
        <v>9.1999999999999993</v>
      </c>
      <c r="H1127" s="252">
        <v>50</v>
      </c>
      <c r="I1127" s="252">
        <v>500</v>
      </c>
      <c r="K1127" s="325"/>
    </row>
    <row r="1128" spans="1:11" s="15" customFormat="1" ht="20.100000000000001" customHeight="1" x14ac:dyDescent="0.25">
      <c r="A1128" s="46"/>
      <c r="B1128" s="44">
        <v>3297441208</v>
      </c>
      <c r="C1128" s="42" t="s">
        <v>1546</v>
      </c>
      <c r="D1128" s="43" t="s">
        <v>2327</v>
      </c>
      <c r="E1128" s="14" t="s">
        <v>32</v>
      </c>
      <c r="F1128" s="195">
        <v>13.5</v>
      </c>
      <c r="G1128" s="196">
        <f t="shared" ref="G1128:G1191" si="30">F1128*(1-$G$1125)</f>
        <v>13.5</v>
      </c>
      <c r="H1128" s="254">
        <v>50</v>
      </c>
      <c r="I1128" s="254">
        <v>300</v>
      </c>
      <c r="K1128" s="325"/>
    </row>
    <row r="1129" spans="1:11" s="15" customFormat="1" ht="20.100000000000001" customHeight="1" x14ac:dyDescent="0.25">
      <c r="A1129" s="46"/>
      <c r="B1129" s="44">
        <v>3297441216</v>
      </c>
      <c r="C1129" s="42" t="s">
        <v>1547</v>
      </c>
      <c r="D1129" s="43" t="s">
        <v>2328</v>
      </c>
      <c r="E1129" s="14" t="s">
        <v>32</v>
      </c>
      <c r="F1129" s="195">
        <v>19.2</v>
      </c>
      <c r="G1129" s="196">
        <f t="shared" si="30"/>
        <v>19.2</v>
      </c>
      <c r="H1129" s="254">
        <v>20</v>
      </c>
      <c r="I1129" s="254">
        <v>100</v>
      </c>
      <c r="K1129" s="325"/>
    </row>
    <row r="1130" spans="1:11" s="15" customFormat="1" ht="20.100000000000001" customHeight="1" x14ac:dyDescent="0.25">
      <c r="A1130" s="46"/>
      <c r="B1130" s="44">
        <v>3297442205</v>
      </c>
      <c r="C1130" s="42" t="s">
        <v>1548</v>
      </c>
      <c r="D1130" s="43" t="s">
        <v>2329</v>
      </c>
      <c r="E1130" s="14" t="s">
        <v>32</v>
      </c>
      <c r="F1130" s="195">
        <v>35</v>
      </c>
      <c r="G1130" s="196">
        <f t="shared" si="30"/>
        <v>35</v>
      </c>
      <c r="H1130" s="254">
        <v>5</v>
      </c>
      <c r="I1130" s="254">
        <v>25</v>
      </c>
      <c r="K1130" s="325"/>
    </row>
    <row r="1131" spans="1:11" s="15" customFormat="1" ht="20.100000000000001" customHeight="1" x14ac:dyDescent="0.25">
      <c r="A1131" s="46"/>
      <c r="B1131" s="44">
        <v>3297442212</v>
      </c>
      <c r="C1131" s="42" t="s">
        <v>1549</v>
      </c>
      <c r="D1131" s="43" t="s">
        <v>2330</v>
      </c>
      <c r="E1131" s="14" t="s">
        <v>32</v>
      </c>
      <c r="F1131" s="195">
        <v>67.2</v>
      </c>
      <c r="G1131" s="196">
        <f t="shared" si="30"/>
        <v>67.2</v>
      </c>
      <c r="H1131" s="254">
        <v>5</v>
      </c>
      <c r="I1131" s="254">
        <v>20</v>
      </c>
      <c r="K1131" s="325"/>
    </row>
    <row r="1132" spans="1:11" s="15" customFormat="1" ht="20.100000000000001" customHeight="1" x14ac:dyDescent="0.25">
      <c r="A1132" s="48"/>
      <c r="B1132" s="44">
        <v>3297443205</v>
      </c>
      <c r="C1132" s="42" t="s">
        <v>1550</v>
      </c>
      <c r="D1132" s="43" t="s">
        <v>2331</v>
      </c>
      <c r="E1132" s="14" t="s">
        <v>32</v>
      </c>
      <c r="F1132" s="195">
        <v>138.6</v>
      </c>
      <c r="G1132" s="196">
        <f t="shared" si="30"/>
        <v>138.6</v>
      </c>
      <c r="H1132" s="254">
        <v>5</v>
      </c>
      <c r="I1132" s="254">
        <v>20</v>
      </c>
      <c r="K1132" s="325"/>
    </row>
    <row r="1133" spans="1:11" s="15" customFormat="1" ht="20.100000000000001" customHeight="1" x14ac:dyDescent="0.25">
      <c r="A1133" s="37" t="s">
        <v>870</v>
      </c>
      <c r="B1133" s="44">
        <v>3297440218</v>
      </c>
      <c r="C1133" s="42" t="s">
        <v>1551</v>
      </c>
      <c r="D1133" s="43" t="s">
        <v>2332</v>
      </c>
      <c r="E1133" s="14" t="s">
        <v>32</v>
      </c>
      <c r="F1133" s="195">
        <v>6.4</v>
      </c>
      <c r="G1133" s="196">
        <f t="shared" si="30"/>
        <v>6.4</v>
      </c>
      <c r="H1133" s="254">
        <v>50</v>
      </c>
      <c r="I1133" s="254">
        <v>400</v>
      </c>
      <c r="K1133" s="325"/>
    </row>
    <row r="1134" spans="1:11" s="15" customFormat="1" ht="20.100000000000001" customHeight="1" x14ac:dyDescent="0.25">
      <c r="A1134" s="41"/>
      <c r="B1134" s="44">
        <v>3297441209</v>
      </c>
      <c r="C1134" s="42" t="s">
        <v>1552</v>
      </c>
      <c r="D1134" s="43" t="s">
        <v>2333</v>
      </c>
      <c r="E1134" s="14" t="s">
        <v>32</v>
      </c>
      <c r="F1134" s="195">
        <v>9.8000000000000007</v>
      </c>
      <c r="G1134" s="196">
        <f t="shared" si="30"/>
        <v>9.8000000000000007</v>
      </c>
      <c r="H1134" s="254">
        <v>50</v>
      </c>
      <c r="I1134" s="254">
        <v>300</v>
      </c>
      <c r="K1134" s="325"/>
    </row>
    <row r="1135" spans="1:11" s="15" customFormat="1" ht="20.100000000000001" customHeight="1" x14ac:dyDescent="0.25">
      <c r="A1135" s="41"/>
      <c r="B1135" s="44">
        <v>3297441217</v>
      </c>
      <c r="C1135" s="42" t="s">
        <v>1553</v>
      </c>
      <c r="D1135" s="43" t="s">
        <v>2334</v>
      </c>
      <c r="E1135" s="14" t="s">
        <v>32</v>
      </c>
      <c r="F1135" s="195">
        <v>14.3</v>
      </c>
      <c r="G1135" s="196">
        <f t="shared" si="30"/>
        <v>14.3</v>
      </c>
      <c r="H1135" s="254">
        <v>20</v>
      </c>
      <c r="I1135" s="254">
        <v>100</v>
      </c>
      <c r="K1135" s="325"/>
    </row>
    <row r="1136" spans="1:11" s="15" customFormat="1" ht="20.100000000000001" customHeight="1" x14ac:dyDescent="0.25">
      <c r="A1136" s="41"/>
      <c r="B1136" s="44">
        <v>3297442206</v>
      </c>
      <c r="C1136" s="42" t="s">
        <v>1554</v>
      </c>
      <c r="D1136" s="43" t="s">
        <v>2335</v>
      </c>
      <c r="E1136" s="14" t="s">
        <v>32</v>
      </c>
      <c r="F1136" s="195">
        <v>26.8</v>
      </c>
      <c r="G1136" s="196">
        <f t="shared" si="30"/>
        <v>26.8</v>
      </c>
      <c r="H1136" s="254">
        <v>10</v>
      </c>
      <c r="I1136" s="254">
        <v>60</v>
      </c>
      <c r="K1136" s="325"/>
    </row>
    <row r="1137" spans="1:11" s="15" customFormat="1" ht="20.100000000000001" customHeight="1" x14ac:dyDescent="0.25">
      <c r="A1137" s="41"/>
      <c r="B1137" s="44">
        <v>3297442213</v>
      </c>
      <c r="C1137" s="42" t="s">
        <v>1555</v>
      </c>
      <c r="D1137" s="43" t="s">
        <v>2336</v>
      </c>
      <c r="E1137" s="14" t="s">
        <v>32</v>
      </c>
      <c r="F1137" s="195">
        <v>61.5</v>
      </c>
      <c r="G1137" s="196">
        <f t="shared" si="30"/>
        <v>61.5</v>
      </c>
      <c r="H1137" s="254">
        <v>10</v>
      </c>
      <c r="I1137" s="254">
        <v>30</v>
      </c>
      <c r="K1137" s="325"/>
    </row>
    <row r="1138" spans="1:11" s="15" customFormat="1" ht="20.100000000000001" customHeight="1" x14ac:dyDescent="0.25">
      <c r="A1138" s="41"/>
      <c r="B1138" s="44">
        <v>3297443206</v>
      </c>
      <c r="C1138" s="42" t="s">
        <v>1556</v>
      </c>
      <c r="D1138" s="43" t="s">
        <v>2337</v>
      </c>
      <c r="E1138" s="14" t="s">
        <v>32</v>
      </c>
      <c r="F1138" s="195">
        <v>109.9</v>
      </c>
      <c r="G1138" s="196">
        <f t="shared" si="30"/>
        <v>109.9</v>
      </c>
      <c r="H1138" s="254">
        <v>5</v>
      </c>
      <c r="I1138" s="254">
        <v>20</v>
      </c>
      <c r="K1138" s="325"/>
    </row>
    <row r="1139" spans="1:11" s="15" customFormat="1" ht="20.100000000000001" customHeight="1" x14ac:dyDescent="0.25">
      <c r="A1139" s="47" t="s">
        <v>429</v>
      </c>
      <c r="B1139" s="44">
        <v>3297440219</v>
      </c>
      <c r="C1139" s="42" t="s">
        <v>1557</v>
      </c>
      <c r="D1139" s="43" t="s">
        <v>2338</v>
      </c>
      <c r="E1139" s="14" t="s">
        <v>32</v>
      </c>
      <c r="F1139" s="195">
        <v>8.4</v>
      </c>
      <c r="G1139" s="196">
        <f t="shared" si="30"/>
        <v>8.4</v>
      </c>
      <c r="H1139" s="254">
        <v>50</v>
      </c>
      <c r="I1139" s="254">
        <v>300</v>
      </c>
      <c r="K1139" s="325"/>
    </row>
    <row r="1140" spans="1:11" s="15" customFormat="1" ht="20.100000000000001" customHeight="1" x14ac:dyDescent="0.25">
      <c r="A1140" s="41" t="s">
        <v>431</v>
      </c>
      <c r="B1140" s="44">
        <v>3297441210</v>
      </c>
      <c r="C1140" s="42" t="s">
        <v>1558</v>
      </c>
      <c r="D1140" s="43" t="s">
        <v>2339</v>
      </c>
      <c r="E1140" s="14" t="s">
        <v>32</v>
      </c>
      <c r="F1140" s="195">
        <v>12.7</v>
      </c>
      <c r="G1140" s="196">
        <f t="shared" si="30"/>
        <v>12.7</v>
      </c>
      <c r="H1140" s="254">
        <v>50</v>
      </c>
      <c r="I1140" s="254">
        <v>250</v>
      </c>
      <c r="K1140" s="325"/>
    </row>
    <row r="1141" spans="1:11" s="15" customFormat="1" ht="20.100000000000001" customHeight="1" x14ac:dyDescent="0.25">
      <c r="A1141" s="47" t="s">
        <v>871</v>
      </c>
      <c r="B1141" s="44">
        <v>3297440317</v>
      </c>
      <c r="C1141" s="42" t="s">
        <v>1559</v>
      </c>
      <c r="D1141" s="43" t="s">
        <v>2340</v>
      </c>
      <c r="E1141" s="14" t="s">
        <v>32</v>
      </c>
      <c r="F1141" s="195">
        <v>8.4</v>
      </c>
      <c r="G1141" s="196">
        <f t="shared" si="30"/>
        <v>8.4</v>
      </c>
      <c r="H1141" s="254">
        <v>50</v>
      </c>
      <c r="I1141" s="254">
        <v>300</v>
      </c>
      <c r="K1141" s="325"/>
    </row>
    <row r="1142" spans="1:11" s="15" customFormat="1" ht="20.100000000000001" customHeight="1" x14ac:dyDescent="0.25">
      <c r="A1142" s="41"/>
      <c r="B1142" s="44">
        <v>3297441316</v>
      </c>
      <c r="C1142" s="42" t="s">
        <v>1560</v>
      </c>
      <c r="D1142" s="43" t="s">
        <v>2341</v>
      </c>
      <c r="E1142" s="14" t="s">
        <v>32</v>
      </c>
      <c r="F1142" s="195">
        <v>11.3</v>
      </c>
      <c r="G1142" s="196">
        <f t="shared" si="30"/>
        <v>11.3</v>
      </c>
      <c r="H1142" s="254">
        <v>50</v>
      </c>
      <c r="I1142" s="254">
        <v>150</v>
      </c>
      <c r="K1142" s="325"/>
    </row>
    <row r="1143" spans="1:11" s="15" customFormat="1" ht="20.100000000000001" customHeight="1" x14ac:dyDescent="0.25">
      <c r="A1143" s="41"/>
      <c r="B1143" s="44">
        <v>3297441337</v>
      </c>
      <c r="C1143" s="42" t="s">
        <v>1561</v>
      </c>
      <c r="D1143" s="43" t="s">
        <v>2342</v>
      </c>
      <c r="E1143" s="14" t="s">
        <v>32</v>
      </c>
      <c r="F1143" s="195">
        <v>21.6</v>
      </c>
      <c r="G1143" s="196">
        <f t="shared" si="30"/>
        <v>21.6</v>
      </c>
      <c r="H1143" s="254">
        <v>20</v>
      </c>
      <c r="I1143" s="254">
        <v>100</v>
      </c>
      <c r="K1143" s="325"/>
    </row>
    <row r="1144" spans="1:11" s="15" customFormat="1" ht="20.100000000000001" customHeight="1" x14ac:dyDescent="0.25">
      <c r="A1144" s="41"/>
      <c r="B1144" s="44">
        <v>3297442310</v>
      </c>
      <c r="C1144" s="42" t="s">
        <v>1562</v>
      </c>
      <c r="D1144" s="43" t="s">
        <v>2343</v>
      </c>
      <c r="E1144" s="14" t="s">
        <v>32</v>
      </c>
      <c r="F1144" s="195">
        <v>38.9</v>
      </c>
      <c r="G1144" s="196">
        <f t="shared" si="30"/>
        <v>38.9</v>
      </c>
      <c r="H1144" s="254">
        <v>10</v>
      </c>
      <c r="I1144" s="254">
        <v>50</v>
      </c>
    </row>
    <row r="1145" spans="1:11" s="15" customFormat="1" ht="20.100000000000001" customHeight="1" x14ac:dyDescent="0.25">
      <c r="A1145" s="41"/>
      <c r="B1145" s="44">
        <v>3297442326</v>
      </c>
      <c r="C1145" s="42" t="s">
        <v>1563</v>
      </c>
      <c r="D1145" s="43" t="s">
        <v>2344</v>
      </c>
      <c r="E1145" s="14" t="s">
        <v>32</v>
      </c>
      <c r="F1145" s="195">
        <v>71.7</v>
      </c>
      <c r="G1145" s="196">
        <f t="shared" si="30"/>
        <v>71.7</v>
      </c>
      <c r="H1145" s="254">
        <v>5</v>
      </c>
      <c r="I1145" s="254">
        <v>30</v>
      </c>
    </row>
    <row r="1146" spans="1:11" s="15" customFormat="1" ht="20.100000000000001" customHeight="1" x14ac:dyDescent="0.25">
      <c r="A1146" s="41"/>
      <c r="B1146" s="44">
        <v>3297443308</v>
      </c>
      <c r="C1146" s="42" t="s">
        <v>1564</v>
      </c>
      <c r="D1146" s="43" t="s">
        <v>2345</v>
      </c>
      <c r="E1146" s="14" t="s">
        <v>32</v>
      </c>
      <c r="F1146" s="195">
        <v>174.6</v>
      </c>
      <c r="G1146" s="196">
        <f t="shared" si="30"/>
        <v>174.6</v>
      </c>
      <c r="H1146" s="254">
        <v>2</v>
      </c>
      <c r="I1146" s="254">
        <v>16</v>
      </c>
    </row>
    <row r="1147" spans="1:11" s="15" customFormat="1" ht="20.100000000000001" customHeight="1" x14ac:dyDescent="0.25">
      <c r="A1147" s="47" t="s">
        <v>447</v>
      </c>
      <c r="B1147" s="44">
        <v>3297440318</v>
      </c>
      <c r="C1147" s="42" t="s">
        <v>1565</v>
      </c>
      <c r="D1147" s="43" t="s">
        <v>2346</v>
      </c>
      <c r="E1147" s="14" t="s">
        <v>32</v>
      </c>
      <c r="F1147" s="195">
        <v>15.8</v>
      </c>
      <c r="G1147" s="196">
        <f t="shared" si="30"/>
        <v>15.8</v>
      </c>
      <c r="H1147" s="254">
        <v>50</v>
      </c>
      <c r="I1147" s="254">
        <v>150</v>
      </c>
    </row>
    <row r="1148" spans="1:11" s="15" customFormat="1" ht="20.100000000000001" customHeight="1" x14ac:dyDescent="0.25">
      <c r="A1148" s="41"/>
      <c r="B1148" s="44">
        <v>3297441317</v>
      </c>
      <c r="C1148" s="42" t="s">
        <v>1566</v>
      </c>
      <c r="D1148" s="43" t="s">
        <v>2347</v>
      </c>
      <c r="E1148" s="14" t="s">
        <v>32</v>
      </c>
      <c r="F1148" s="195">
        <v>13.2</v>
      </c>
      <c r="G1148" s="196">
        <f t="shared" si="30"/>
        <v>13.2</v>
      </c>
      <c r="H1148" s="254">
        <v>50</v>
      </c>
      <c r="I1148" s="254">
        <v>200</v>
      </c>
    </row>
    <row r="1149" spans="1:11" s="15" customFormat="1" ht="20.100000000000001" customHeight="1" x14ac:dyDescent="0.25">
      <c r="A1149" s="41"/>
      <c r="B1149" s="44">
        <v>3297441318</v>
      </c>
      <c r="C1149" s="42" t="s">
        <v>1567</v>
      </c>
      <c r="D1149" s="43" t="s">
        <v>2348</v>
      </c>
      <c r="E1149" s="14" t="s">
        <v>32</v>
      </c>
      <c r="F1149" s="195">
        <v>15.4</v>
      </c>
      <c r="G1149" s="196">
        <f t="shared" si="30"/>
        <v>15.4</v>
      </c>
      <c r="H1149" s="254">
        <v>50</v>
      </c>
      <c r="I1149" s="254">
        <v>150</v>
      </c>
    </row>
    <row r="1150" spans="1:11" s="15" customFormat="1" ht="20.100000000000001" customHeight="1" x14ac:dyDescent="0.25">
      <c r="A1150" s="41"/>
      <c r="B1150" s="44">
        <v>3297441319</v>
      </c>
      <c r="C1150" s="42" t="s">
        <v>1568</v>
      </c>
      <c r="D1150" s="43" t="s">
        <v>2349</v>
      </c>
      <c r="E1150" s="14" t="s">
        <v>32</v>
      </c>
      <c r="F1150" s="195">
        <v>27.9</v>
      </c>
      <c r="G1150" s="196">
        <f t="shared" si="30"/>
        <v>27.9</v>
      </c>
      <c r="H1150" s="254">
        <v>20</v>
      </c>
      <c r="I1150" s="254">
        <v>150</v>
      </c>
    </row>
    <row r="1151" spans="1:11" s="15" customFormat="1" ht="20.100000000000001" customHeight="1" x14ac:dyDescent="0.25">
      <c r="A1151" s="41"/>
      <c r="B1151" s="44">
        <v>3297441320</v>
      </c>
      <c r="C1151" s="42" t="s">
        <v>1569</v>
      </c>
      <c r="D1151" s="43" t="s">
        <v>2350</v>
      </c>
      <c r="E1151" s="14" t="s">
        <v>32</v>
      </c>
      <c r="F1151" s="195">
        <v>27.9</v>
      </c>
      <c r="G1151" s="196">
        <f t="shared" si="30"/>
        <v>27.9</v>
      </c>
      <c r="H1151" s="254">
        <v>10</v>
      </c>
      <c r="I1151" s="254">
        <v>100</v>
      </c>
    </row>
    <row r="1152" spans="1:11" s="15" customFormat="1" ht="20.100000000000001" customHeight="1" x14ac:dyDescent="0.25">
      <c r="A1152" s="41"/>
      <c r="B1152" s="44">
        <v>3297441338</v>
      </c>
      <c r="C1152" s="42" t="s">
        <v>1570</v>
      </c>
      <c r="D1152" s="43" t="s">
        <v>2351</v>
      </c>
      <c r="E1152" s="14" t="s">
        <v>32</v>
      </c>
      <c r="F1152" s="195">
        <v>22.8</v>
      </c>
      <c r="G1152" s="196">
        <f t="shared" si="30"/>
        <v>22.8</v>
      </c>
      <c r="H1152" s="254">
        <v>20</v>
      </c>
      <c r="I1152" s="254">
        <v>100</v>
      </c>
    </row>
    <row r="1153" spans="1:9" s="15" customFormat="1" ht="20.100000000000001" customHeight="1" x14ac:dyDescent="0.25">
      <c r="A1153" s="41"/>
      <c r="B1153" s="44">
        <v>3297441339</v>
      </c>
      <c r="C1153" s="42" t="s">
        <v>1571</v>
      </c>
      <c r="D1153" s="43" t="s">
        <v>2352</v>
      </c>
      <c r="E1153" s="14" t="s">
        <v>32</v>
      </c>
      <c r="F1153" s="195">
        <v>53.2</v>
      </c>
      <c r="G1153" s="196">
        <f t="shared" si="30"/>
        <v>53.2</v>
      </c>
      <c r="H1153" s="254">
        <v>20</v>
      </c>
      <c r="I1153" s="254">
        <v>100</v>
      </c>
    </row>
    <row r="1154" spans="1:9" s="15" customFormat="1" ht="20.100000000000001" customHeight="1" x14ac:dyDescent="0.25">
      <c r="A1154" s="41"/>
      <c r="B1154" s="44">
        <v>3297441340</v>
      </c>
      <c r="C1154" s="42" t="s">
        <v>1572</v>
      </c>
      <c r="D1154" s="43" t="s">
        <v>2353</v>
      </c>
      <c r="E1154" s="14" t="s">
        <v>32</v>
      </c>
      <c r="F1154" s="195">
        <v>22.6</v>
      </c>
      <c r="G1154" s="196">
        <f t="shared" si="30"/>
        <v>22.6</v>
      </c>
      <c r="H1154" s="254">
        <v>20</v>
      </c>
      <c r="I1154" s="254">
        <v>100</v>
      </c>
    </row>
    <row r="1155" spans="1:9" s="15" customFormat="1" ht="20.100000000000001" customHeight="1" x14ac:dyDescent="0.25">
      <c r="A1155" s="41"/>
      <c r="B1155" s="44">
        <v>3297441341</v>
      </c>
      <c r="C1155" s="42" t="s">
        <v>1573</v>
      </c>
      <c r="D1155" s="43" t="s">
        <v>2354</v>
      </c>
      <c r="E1155" s="14" t="s">
        <v>32</v>
      </c>
      <c r="F1155" s="195">
        <v>22.6</v>
      </c>
      <c r="G1155" s="196">
        <f t="shared" si="30"/>
        <v>22.6</v>
      </c>
      <c r="H1155" s="254">
        <v>20</v>
      </c>
      <c r="I1155" s="254">
        <v>100</v>
      </c>
    </row>
    <row r="1156" spans="1:9" s="15" customFormat="1" ht="20.100000000000001" customHeight="1" x14ac:dyDescent="0.25">
      <c r="A1156" s="41"/>
      <c r="B1156" s="44">
        <v>3297441342</v>
      </c>
      <c r="C1156" s="42" t="s">
        <v>1574</v>
      </c>
      <c r="D1156" s="43" t="s">
        <v>2355</v>
      </c>
      <c r="E1156" s="14" t="s">
        <v>32</v>
      </c>
      <c r="F1156" s="195">
        <v>45.5</v>
      </c>
      <c r="G1156" s="196">
        <f t="shared" si="30"/>
        <v>45.5</v>
      </c>
      <c r="H1156" s="254">
        <v>10</v>
      </c>
      <c r="I1156" s="254">
        <v>50</v>
      </c>
    </row>
    <row r="1157" spans="1:9" s="15" customFormat="1" ht="20.100000000000001" customHeight="1" x14ac:dyDescent="0.25">
      <c r="A1157" s="41"/>
      <c r="B1157" s="44">
        <v>3297442311</v>
      </c>
      <c r="C1157" s="42" t="s">
        <v>1575</v>
      </c>
      <c r="D1157" s="43" t="s">
        <v>2356</v>
      </c>
      <c r="E1157" s="14" t="s">
        <v>32</v>
      </c>
      <c r="F1157" s="195">
        <v>48.9</v>
      </c>
      <c r="G1157" s="196">
        <f t="shared" si="30"/>
        <v>48.9</v>
      </c>
      <c r="H1157" s="254">
        <v>10</v>
      </c>
      <c r="I1157" s="254">
        <v>60</v>
      </c>
    </row>
    <row r="1158" spans="1:9" s="15" customFormat="1" ht="20.100000000000001" customHeight="1" x14ac:dyDescent="0.25">
      <c r="A1158" s="41"/>
      <c r="B1158" s="44">
        <v>3297442312</v>
      </c>
      <c r="C1158" s="42" t="s">
        <v>1576</v>
      </c>
      <c r="D1158" s="43" t="s">
        <v>2357</v>
      </c>
      <c r="E1158" s="14" t="s">
        <v>32</v>
      </c>
      <c r="F1158" s="195">
        <v>49.6</v>
      </c>
      <c r="G1158" s="196">
        <f t="shared" si="30"/>
        <v>49.6</v>
      </c>
      <c r="H1158" s="254">
        <v>10</v>
      </c>
      <c r="I1158" s="254">
        <v>60</v>
      </c>
    </row>
    <row r="1159" spans="1:9" s="15" customFormat="1" ht="20.100000000000001" customHeight="1" x14ac:dyDescent="0.25">
      <c r="A1159" s="41"/>
      <c r="B1159" s="44">
        <v>3297442313</v>
      </c>
      <c r="C1159" s="42" t="s">
        <v>1577</v>
      </c>
      <c r="D1159" s="43" t="s">
        <v>2358</v>
      </c>
      <c r="E1159" s="14" t="s">
        <v>32</v>
      </c>
      <c r="F1159" s="195">
        <v>72.900000000000006</v>
      </c>
      <c r="G1159" s="196">
        <f t="shared" si="30"/>
        <v>72.900000000000006</v>
      </c>
      <c r="H1159" s="254">
        <v>10</v>
      </c>
      <c r="I1159" s="254">
        <v>50</v>
      </c>
    </row>
    <row r="1160" spans="1:9" s="15" customFormat="1" ht="20.100000000000001" customHeight="1" x14ac:dyDescent="0.25">
      <c r="A1160" s="41"/>
      <c r="B1160" s="44">
        <v>3297442327</v>
      </c>
      <c r="C1160" s="42" t="s">
        <v>1578</v>
      </c>
      <c r="D1160" s="43" t="s">
        <v>2359</v>
      </c>
      <c r="E1160" s="14" t="s">
        <v>32</v>
      </c>
      <c r="F1160" s="195">
        <v>155.5</v>
      </c>
      <c r="G1160" s="196">
        <f t="shared" si="30"/>
        <v>155.5</v>
      </c>
      <c r="H1160" s="254">
        <v>5</v>
      </c>
      <c r="I1160" s="254">
        <v>30</v>
      </c>
    </row>
    <row r="1161" spans="1:9" s="15" customFormat="1" ht="20.100000000000001" customHeight="1" x14ac:dyDescent="0.25">
      <c r="A1161" s="41"/>
      <c r="B1161" s="44">
        <v>3297443309</v>
      </c>
      <c r="C1161" s="42" t="s">
        <v>1579</v>
      </c>
      <c r="D1161" s="43" t="s">
        <v>2360</v>
      </c>
      <c r="E1161" s="14" t="s">
        <v>32</v>
      </c>
      <c r="F1161" s="195">
        <v>163.69999999999999</v>
      </c>
      <c r="G1161" s="196">
        <f t="shared" si="30"/>
        <v>163.69999999999999</v>
      </c>
      <c r="H1161" s="254">
        <v>5</v>
      </c>
      <c r="I1161" s="254">
        <v>20</v>
      </c>
    </row>
    <row r="1162" spans="1:9" s="15" customFormat="1" ht="20.100000000000001" customHeight="1" x14ac:dyDescent="0.25">
      <c r="A1162" s="41"/>
      <c r="B1162" s="44">
        <v>3297443310</v>
      </c>
      <c r="C1162" s="42" t="s">
        <v>1580</v>
      </c>
      <c r="D1162" s="43" t="s">
        <v>2361</v>
      </c>
      <c r="E1162" s="14" t="s">
        <v>32</v>
      </c>
      <c r="F1162" s="195">
        <v>193.7</v>
      </c>
      <c r="G1162" s="196">
        <f t="shared" si="30"/>
        <v>193.7</v>
      </c>
      <c r="H1162" s="254">
        <v>2</v>
      </c>
      <c r="I1162" s="254">
        <v>16</v>
      </c>
    </row>
    <row r="1163" spans="1:9" s="15" customFormat="1" ht="20.100000000000001" customHeight="1" x14ac:dyDescent="0.25">
      <c r="A1163" s="47" t="s">
        <v>480</v>
      </c>
      <c r="B1163" s="44">
        <v>3297440319</v>
      </c>
      <c r="C1163" s="42" t="s">
        <v>1581</v>
      </c>
      <c r="D1163" s="43" t="s">
        <v>2362</v>
      </c>
      <c r="E1163" s="14" t="s">
        <v>32</v>
      </c>
      <c r="F1163" s="195">
        <v>40.799999999999997</v>
      </c>
      <c r="G1163" s="196">
        <f t="shared" si="30"/>
        <v>40.799999999999997</v>
      </c>
      <c r="H1163" s="254">
        <v>25</v>
      </c>
      <c r="I1163" s="254">
        <v>100</v>
      </c>
    </row>
    <row r="1164" spans="1:9" s="15" customFormat="1" ht="20.100000000000001" customHeight="1" x14ac:dyDescent="0.25">
      <c r="A1164" s="41"/>
      <c r="B1164" s="44">
        <v>3297441321</v>
      </c>
      <c r="C1164" s="42" t="s">
        <v>1582</v>
      </c>
      <c r="D1164" s="43" t="s">
        <v>2363</v>
      </c>
      <c r="E1164" s="14" t="s">
        <v>32</v>
      </c>
      <c r="F1164" s="195">
        <v>50.2</v>
      </c>
      <c r="G1164" s="196">
        <f t="shared" si="30"/>
        <v>50.2</v>
      </c>
      <c r="H1164" s="254">
        <v>25</v>
      </c>
      <c r="I1164" s="254">
        <v>100</v>
      </c>
    </row>
    <row r="1165" spans="1:9" s="15" customFormat="1" ht="20.100000000000001" customHeight="1" x14ac:dyDescent="0.25">
      <c r="A1165" s="41"/>
      <c r="B1165" s="44">
        <v>3297441343</v>
      </c>
      <c r="C1165" s="42" t="s">
        <v>1583</v>
      </c>
      <c r="D1165" s="43" t="s">
        <v>2364</v>
      </c>
      <c r="E1165" s="14" t="s">
        <v>32</v>
      </c>
      <c r="F1165" s="195">
        <v>68.900000000000006</v>
      </c>
      <c r="G1165" s="196">
        <f t="shared" si="30"/>
        <v>68.900000000000006</v>
      </c>
      <c r="H1165" s="254">
        <v>10</v>
      </c>
      <c r="I1165" s="254">
        <v>50</v>
      </c>
    </row>
    <row r="1166" spans="1:9" s="15" customFormat="1" ht="20.100000000000001" customHeight="1" x14ac:dyDescent="0.25">
      <c r="A1166" s="41"/>
      <c r="B1166" s="44">
        <v>3297442314</v>
      </c>
      <c r="C1166" s="42" t="s">
        <v>1584</v>
      </c>
      <c r="D1166" s="43" t="s">
        <v>2365</v>
      </c>
      <c r="E1166" s="14" t="s">
        <v>32</v>
      </c>
      <c r="F1166" s="195">
        <v>66.599999999999994</v>
      </c>
      <c r="G1166" s="196">
        <f t="shared" si="30"/>
        <v>66.599999999999994</v>
      </c>
      <c r="H1166" s="254">
        <v>10</v>
      </c>
      <c r="I1166" s="254">
        <v>50</v>
      </c>
    </row>
    <row r="1167" spans="1:9" s="15" customFormat="1" ht="20.100000000000001" customHeight="1" x14ac:dyDescent="0.25">
      <c r="A1167" s="47" t="s">
        <v>485</v>
      </c>
      <c r="B1167" s="44">
        <v>3297440411</v>
      </c>
      <c r="C1167" s="42" t="s">
        <v>1585</v>
      </c>
      <c r="D1167" s="43" t="s">
        <v>2366</v>
      </c>
      <c r="E1167" s="14" t="s">
        <v>32</v>
      </c>
      <c r="F1167" s="195">
        <v>5.9</v>
      </c>
      <c r="G1167" s="196">
        <f t="shared" si="30"/>
        <v>5.9</v>
      </c>
      <c r="H1167" s="254">
        <v>50</v>
      </c>
      <c r="I1167" s="254">
        <v>600</v>
      </c>
    </row>
    <row r="1168" spans="1:9" s="15" customFormat="1" ht="20.100000000000001" customHeight="1" x14ac:dyDescent="0.25">
      <c r="A1168" s="41"/>
      <c r="B1168" s="44">
        <v>3297441409</v>
      </c>
      <c r="C1168" s="42" t="s">
        <v>1586</v>
      </c>
      <c r="D1168" s="43" t="s">
        <v>2367</v>
      </c>
      <c r="E1168" s="14" t="s">
        <v>32</v>
      </c>
      <c r="F1168" s="195">
        <v>8.4</v>
      </c>
      <c r="G1168" s="196">
        <f t="shared" si="30"/>
        <v>8.4</v>
      </c>
      <c r="H1168" s="254">
        <v>50</v>
      </c>
      <c r="I1168" s="254">
        <v>400</v>
      </c>
    </row>
    <row r="1169" spans="1:9" s="15" customFormat="1" ht="20.100000000000001" customHeight="1" x14ac:dyDescent="0.25">
      <c r="A1169" s="41"/>
      <c r="B1169" s="44">
        <v>3297441425</v>
      </c>
      <c r="C1169" s="42" t="s">
        <v>1587</v>
      </c>
      <c r="D1169" s="43" t="s">
        <v>2368</v>
      </c>
      <c r="E1169" s="14" t="s">
        <v>32</v>
      </c>
      <c r="F1169" s="195">
        <v>10.199999999999999</v>
      </c>
      <c r="G1169" s="196">
        <f t="shared" si="30"/>
        <v>10.199999999999999</v>
      </c>
      <c r="H1169" s="254">
        <v>20</v>
      </c>
      <c r="I1169" s="254">
        <v>200</v>
      </c>
    </row>
    <row r="1170" spans="1:9" s="15" customFormat="1" ht="20.100000000000001" customHeight="1" x14ac:dyDescent="0.25">
      <c r="A1170" s="41"/>
      <c r="B1170" s="44">
        <v>3297442411</v>
      </c>
      <c r="C1170" s="42" t="s">
        <v>1588</v>
      </c>
      <c r="D1170" s="43" t="s">
        <v>2369</v>
      </c>
      <c r="E1170" s="14" t="s">
        <v>32</v>
      </c>
      <c r="F1170" s="195">
        <v>22.4</v>
      </c>
      <c r="G1170" s="196">
        <f t="shared" si="30"/>
        <v>22.4</v>
      </c>
      <c r="H1170" s="254">
        <v>20</v>
      </c>
      <c r="I1170" s="254">
        <v>100</v>
      </c>
    </row>
    <row r="1171" spans="1:9" s="15" customFormat="1" ht="20.100000000000001" customHeight="1" x14ac:dyDescent="0.25">
      <c r="A1171" s="41"/>
      <c r="B1171" s="44">
        <v>3297442423</v>
      </c>
      <c r="C1171" s="42" t="s">
        <v>1589</v>
      </c>
      <c r="D1171" s="43" t="s">
        <v>2370</v>
      </c>
      <c r="E1171" s="14" t="s">
        <v>32</v>
      </c>
      <c r="F1171" s="195">
        <v>38.200000000000003</v>
      </c>
      <c r="G1171" s="196">
        <f t="shared" si="30"/>
        <v>38.200000000000003</v>
      </c>
      <c r="H1171" s="254">
        <v>10</v>
      </c>
      <c r="I1171" s="254">
        <v>70</v>
      </c>
    </row>
    <row r="1172" spans="1:9" s="15" customFormat="1" ht="20.100000000000001" customHeight="1" x14ac:dyDescent="0.25">
      <c r="A1172" s="41"/>
      <c r="B1172" s="44">
        <v>3297443409</v>
      </c>
      <c r="C1172" s="42" t="s">
        <v>1590</v>
      </c>
      <c r="D1172" s="43" t="s">
        <v>2371</v>
      </c>
      <c r="E1172" s="14" t="s">
        <v>32</v>
      </c>
      <c r="F1172" s="195">
        <v>70.7</v>
      </c>
      <c r="G1172" s="196">
        <f t="shared" si="30"/>
        <v>70.7</v>
      </c>
      <c r="H1172" s="254">
        <v>5</v>
      </c>
      <c r="I1172" s="254">
        <v>30</v>
      </c>
    </row>
    <row r="1173" spans="1:9" s="15" customFormat="1" ht="20.100000000000001" customHeight="1" x14ac:dyDescent="0.25">
      <c r="A1173" s="47" t="s">
        <v>180</v>
      </c>
      <c r="B1173" s="44">
        <v>3297441410</v>
      </c>
      <c r="C1173" s="42" t="s">
        <v>1591</v>
      </c>
      <c r="D1173" s="43" t="s">
        <v>2372</v>
      </c>
      <c r="E1173" s="14" t="s">
        <v>32</v>
      </c>
      <c r="F1173" s="195">
        <v>8.4</v>
      </c>
      <c r="G1173" s="196">
        <f t="shared" si="30"/>
        <v>8.4</v>
      </c>
      <c r="H1173" s="254">
        <v>50</v>
      </c>
      <c r="I1173" s="254">
        <v>500</v>
      </c>
    </row>
    <row r="1174" spans="1:9" s="15" customFormat="1" ht="20.100000000000001" customHeight="1" x14ac:dyDescent="0.25">
      <c r="A1174" s="41" t="s">
        <v>497</v>
      </c>
      <c r="B1174" s="44">
        <v>3297441426</v>
      </c>
      <c r="C1174" s="42" t="s">
        <v>1592</v>
      </c>
      <c r="D1174" s="43" t="s">
        <v>2373</v>
      </c>
      <c r="E1174" s="14" t="s">
        <v>32</v>
      </c>
      <c r="F1174" s="195">
        <v>18.899999999999999</v>
      </c>
      <c r="G1174" s="196">
        <f t="shared" si="30"/>
        <v>18.899999999999999</v>
      </c>
      <c r="H1174" s="254">
        <v>50</v>
      </c>
      <c r="I1174" s="254">
        <v>250</v>
      </c>
    </row>
    <row r="1175" spans="1:9" s="15" customFormat="1" ht="20.100000000000001" customHeight="1" x14ac:dyDescent="0.25">
      <c r="A1175" s="41"/>
      <c r="B1175" s="44">
        <v>3297441427</v>
      </c>
      <c r="C1175" s="42" t="s">
        <v>1593</v>
      </c>
      <c r="D1175" s="43" t="s">
        <v>2374</v>
      </c>
      <c r="E1175" s="14" t="s">
        <v>32</v>
      </c>
      <c r="F1175" s="195">
        <v>14.3</v>
      </c>
      <c r="G1175" s="196">
        <f t="shared" si="30"/>
        <v>14.3</v>
      </c>
      <c r="H1175" s="254">
        <v>50</v>
      </c>
      <c r="I1175" s="254">
        <v>300</v>
      </c>
    </row>
    <row r="1176" spans="1:9" s="15" customFormat="1" ht="20.100000000000001" customHeight="1" x14ac:dyDescent="0.25">
      <c r="A1176" s="41"/>
      <c r="B1176" s="44">
        <v>3297442412</v>
      </c>
      <c r="C1176" s="42" t="s">
        <v>1594</v>
      </c>
      <c r="D1176" s="43" t="s">
        <v>2375</v>
      </c>
      <c r="E1176" s="14" t="s">
        <v>32</v>
      </c>
      <c r="F1176" s="195">
        <v>16.5</v>
      </c>
      <c r="G1176" s="196">
        <f t="shared" si="30"/>
        <v>16.5</v>
      </c>
      <c r="H1176" s="254">
        <v>10</v>
      </c>
      <c r="I1176" s="254">
        <v>100</v>
      </c>
    </row>
    <row r="1177" spans="1:9" s="15" customFormat="1" ht="20.100000000000001" customHeight="1" x14ac:dyDescent="0.25">
      <c r="A1177" s="41"/>
      <c r="B1177" s="44">
        <v>3297442413</v>
      </c>
      <c r="C1177" s="42" t="s">
        <v>1595</v>
      </c>
      <c r="D1177" s="43" t="s">
        <v>2376</v>
      </c>
      <c r="E1177" s="14" t="s">
        <v>32</v>
      </c>
      <c r="F1177" s="195">
        <v>16.2</v>
      </c>
      <c r="G1177" s="196">
        <f t="shared" si="30"/>
        <v>16.2</v>
      </c>
      <c r="H1177" s="254">
        <v>10</v>
      </c>
      <c r="I1177" s="254">
        <v>100</v>
      </c>
    </row>
    <row r="1178" spans="1:9" s="15" customFormat="1" ht="20.100000000000001" customHeight="1" x14ac:dyDescent="0.25">
      <c r="A1178" s="41"/>
      <c r="B1178" s="44">
        <v>3297442414</v>
      </c>
      <c r="C1178" s="42" t="s">
        <v>1596</v>
      </c>
      <c r="D1178" s="43" t="s">
        <v>2377</v>
      </c>
      <c r="E1178" s="14" t="s">
        <v>32</v>
      </c>
      <c r="F1178" s="195">
        <v>33.1</v>
      </c>
      <c r="G1178" s="196">
        <f t="shared" si="30"/>
        <v>33.1</v>
      </c>
      <c r="H1178" s="254">
        <v>20</v>
      </c>
      <c r="I1178" s="254">
        <v>100</v>
      </c>
    </row>
    <row r="1179" spans="1:9" s="15" customFormat="1" ht="20.100000000000001" customHeight="1" x14ac:dyDescent="0.25">
      <c r="A1179" s="41"/>
      <c r="B1179" s="44">
        <v>3297442424</v>
      </c>
      <c r="C1179" s="42" t="s">
        <v>1597</v>
      </c>
      <c r="D1179" s="43" t="s">
        <v>2378</v>
      </c>
      <c r="E1179" s="14" t="s">
        <v>32</v>
      </c>
      <c r="F1179" s="195">
        <v>36.299999999999997</v>
      </c>
      <c r="G1179" s="196">
        <f t="shared" si="30"/>
        <v>36.299999999999997</v>
      </c>
      <c r="H1179" s="254">
        <v>10</v>
      </c>
      <c r="I1179" s="254">
        <v>100</v>
      </c>
    </row>
    <row r="1180" spans="1:9" s="15" customFormat="1" ht="20.100000000000001" customHeight="1" x14ac:dyDescent="0.25">
      <c r="A1180" s="41"/>
      <c r="B1180" s="44">
        <v>3297442425</v>
      </c>
      <c r="C1180" s="42" t="s">
        <v>1598</v>
      </c>
      <c r="D1180" s="43" t="s">
        <v>2379</v>
      </c>
      <c r="E1180" s="14" t="s">
        <v>32</v>
      </c>
      <c r="F1180" s="195">
        <v>44.6</v>
      </c>
      <c r="G1180" s="196">
        <f t="shared" si="30"/>
        <v>44.6</v>
      </c>
      <c r="H1180" s="254">
        <v>10</v>
      </c>
      <c r="I1180" s="254">
        <v>100</v>
      </c>
    </row>
    <row r="1181" spans="1:9" s="15" customFormat="1" ht="20.100000000000001" customHeight="1" x14ac:dyDescent="0.25">
      <c r="A1181" s="41"/>
      <c r="B1181" s="44">
        <v>3297443410</v>
      </c>
      <c r="C1181" s="42" t="s">
        <v>1599</v>
      </c>
      <c r="D1181" s="43" t="s">
        <v>2380</v>
      </c>
      <c r="E1181" s="14" t="s">
        <v>32</v>
      </c>
      <c r="F1181" s="195">
        <v>44.7</v>
      </c>
      <c r="G1181" s="196">
        <f t="shared" si="30"/>
        <v>44.7</v>
      </c>
      <c r="H1181" s="254">
        <v>10</v>
      </c>
      <c r="I1181" s="254">
        <v>70</v>
      </c>
    </row>
    <row r="1182" spans="1:9" s="15" customFormat="1" ht="20.100000000000001" customHeight="1" x14ac:dyDescent="0.25">
      <c r="A1182" s="41"/>
      <c r="B1182" s="44">
        <v>3297443411</v>
      </c>
      <c r="C1182" s="42" t="s">
        <v>1600</v>
      </c>
      <c r="D1182" s="43" t="s">
        <v>2381</v>
      </c>
      <c r="E1182" s="14" t="s">
        <v>32</v>
      </c>
      <c r="F1182" s="195">
        <v>67.099999999999994</v>
      </c>
      <c r="G1182" s="196">
        <f t="shared" si="30"/>
        <v>67.099999999999994</v>
      </c>
      <c r="H1182" s="254">
        <v>10</v>
      </c>
      <c r="I1182" s="254">
        <v>60</v>
      </c>
    </row>
    <row r="1183" spans="1:9" s="15" customFormat="1" ht="20.100000000000001" customHeight="1" x14ac:dyDescent="0.25">
      <c r="A1183" s="41"/>
      <c r="B1183" s="44">
        <v>3297443412</v>
      </c>
      <c r="C1183" s="42" t="s">
        <v>1601</v>
      </c>
      <c r="D1183" s="43" t="s">
        <v>2382</v>
      </c>
      <c r="E1183" s="14" t="s">
        <v>32</v>
      </c>
      <c r="F1183" s="195">
        <v>67.099999999999994</v>
      </c>
      <c r="G1183" s="196">
        <f t="shared" si="30"/>
        <v>67.099999999999994</v>
      </c>
      <c r="H1183" s="254">
        <v>10</v>
      </c>
      <c r="I1183" s="254">
        <v>60</v>
      </c>
    </row>
    <row r="1184" spans="1:9" s="15" customFormat="1" ht="20.100000000000001" customHeight="1" x14ac:dyDescent="0.25">
      <c r="A1184" s="45" t="s">
        <v>540</v>
      </c>
      <c r="B1184" s="44">
        <v>3297440620</v>
      </c>
      <c r="C1184" s="42" t="s">
        <v>1602</v>
      </c>
      <c r="D1184" s="43" t="s">
        <v>2383</v>
      </c>
      <c r="E1184" s="14" t="s">
        <v>32</v>
      </c>
      <c r="F1184" s="195">
        <v>6.1</v>
      </c>
      <c r="G1184" s="196">
        <f t="shared" si="30"/>
        <v>6.1</v>
      </c>
      <c r="H1184" s="254">
        <v>50</v>
      </c>
      <c r="I1184" s="254">
        <v>200</v>
      </c>
    </row>
    <row r="1185" spans="1:9" s="15" customFormat="1" ht="20.100000000000001" customHeight="1" x14ac:dyDescent="0.25">
      <c r="A1185" s="46"/>
      <c r="B1185" s="44">
        <v>3297441608</v>
      </c>
      <c r="C1185" s="42" t="s">
        <v>1603</v>
      </c>
      <c r="D1185" s="43" t="s">
        <v>2384</v>
      </c>
      <c r="E1185" s="14" t="s">
        <v>32</v>
      </c>
      <c r="F1185" s="195">
        <v>8.1999999999999993</v>
      </c>
      <c r="G1185" s="196">
        <f t="shared" si="30"/>
        <v>8.1999999999999993</v>
      </c>
      <c r="H1185" s="254">
        <v>50</v>
      </c>
      <c r="I1185" s="254">
        <v>200</v>
      </c>
    </row>
    <row r="1186" spans="1:9" s="15" customFormat="1" ht="20.100000000000001" customHeight="1" x14ac:dyDescent="0.25">
      <c r="A1186" s="46"/>
      <c r="B1186" s="44">
        <v>3297441614</v>
      </c>
      <c r="C1186" s="42" t="s">
        <v>1604</v>
      </c>
      <c r="D1186" s="43" t="s">
        <v>2385</v>
      </c>
      <c r="E1186" s="14" t="s">
        <v>32</v>
      </c>
      <c r="F1186" s="195">
        <v>14.6</v>
      </c>
      <c r="G1186" s="196">
        <f t="shared" si="30"/>
        <v>14.6</v>
      </c>
      <c r="H1186" s="254">
        <v>20</v>
      </c>
      <c r="I1186" s="254">
        <v>200</v>
      </c>
    </row>
    <row r="1187" spans="1:9" s="15" customFormat="1" ht="20.100000000000001" customHeight="1" x14ac:dyDescent="0.25">
      <c r="A1187" s="46"/>
      <c r="B1187" s="44">
        <v>3297442604</v>
      </c>
      <c r="C1187" s="42" t="s">
        <v>1605</v>
      </c>
      <c r="D1187" s="43" t="s">
        <v>2386</v>
      </c>
      <c r="E1187" s="14" t="s">
        <v>32</v>
      </c>
      <c r="F1187" s="195">
        <v>85.5</v>
      </c>
      <c r="G1187" s="196">
        <f t="shared" si="30"/>
        <v>85.5</v>
      </c>
      <c r="H1187" s="254">
        <v>5</v>
      </c>
      <c r="I1187" s="254">
        <v>25</v>
      </c>
    </row>
    <row r="1188" spans="1:9" s="15" customFormat="1" ht="20.100000000000001" customHeight="1" x14ac:dyDescent="0.25">
      <c r="A1188" s="46"/>
      <c r="B1188" s="44">
        <v>3297442609</v>
      </c>
      <c r="C1188" s="42" t="s">
        <v>1606</v>
      </c>
      <c r="D1188" s="43" t="s">
        <v>2387</v>
      </c>
      <c r="E1188" s="14" t="s">
        <v>32</v>
      </c>
      <c r="F1188" s="195">
        <v>97.8</v>
      </c>
      <c r="G1188" s="196">
        <f t="shared" si="30"/>
        <v>97.8</v>
      </c>
      <c r="H1188" s="254">
        <v>5</v>
      </c>
      <c r="I1188" s="254">
        <v>30</v>
      </c>
    </row>
    <row r="1189" spans="1:9" s="15" customFormat="1" ht="20.100000000000001" customHeight="1" x14ac:dyDescent="0.25">
      <c r="A1189" s="48"/>
      <c r="B1189" s="44">
        <v>3297443604</v>
      </c>
      <c r="C1189" s="42" t="s">
        <v>1607</v>
      </c>
      <c r="D1189" s="43" t="s">
        <v>2388</v>
      </c>
      <c r="E1189" s="14" t="s">
        <v>32</v>
      </c>
      <c r="F1189" s="195">
        <v>112.9</v>
      </c>
      <c r="G1189" s="196">
        <f t="shared" si="30"/>
        <v>112.9</v>
      </c>
      <c r="H1189" s="254">
        <v>5</v>
      </c>
      <c r="I1189" s="254">
        <v>25</v>
      </c>
    </row>
    <row r="1190" spans="1:9" s="15" customFormat="1" ht="20.100000000000001" customHeight="1" x14ac:dyDescent="0.25">
      <c r="A1190" s="37" t="s">
        <v>569</v>
      </c>
      <c r="B1190" s="44">
        <v>3297450722</v>
      </c>
      <c r="C1190" s="42" t="s">
        <v>1608</v>
      </c>
      <c r="D1190" s="43" t="s">
        <v>2389</v>
      </c>
      <c r="E1190" s="14" t="s">
        <v>32</v>
      </c>
      <c r="F1190" s="195">
        <v>64.400000000000006</v>
      </c>
      <c r="G1190" s="196">
        <f t="shared" si="30"/>
        <v>64.400000000000006</v>
      </c>
      <c r="H1190" s="254">
        <v>10</v>
      </c>
      <c r="I1190" s="254">
        <v>150</v>
      </c>
    </row>
    <row r="1191" spans="1:9" s="15" customFormat="1" ht="20.100000000000001" customHeight="1" x14ac:dyDescent="0.25">
      <c r="A1191" s="41" t="s">
        <v>571</v>
      </c>
      <c r="B1191" s="44">
        <v>3297450723</v>
      </c>
      <c r="C1191" s="42" t="s">
        <v>1609</v>
      </c>
      <c r="D1191" s="43" t="s">
        <v>2390</v>
      </c>
      <c r="E1191" s="14" t="s">
        <v>32</v>
      </c>
      <c r="F1191" s="195">
        <v>99.6</v>
      </c>
      <c r="G1191" s="196">
        <f t="shared" si="30"/>
        <v>99.6</v>
      </c>
      <c r="H1191" s="254">
        <v>10</v>
      </c>
      <c r="I1191" s="254">
        <v>100</v>
      </c>
    </row>
    <row r="1192" spans="1:9" s="15" customFormat="1" ht="20.100000000000001" customHeight="1" x14ac:dyDescent="0.25">
      <c r="A1192" s="41" t="s">
        <v>573</v>
      </c>
      <c r="B1192" s="44">
        <v>3297451718</v>
      </c>
      <c r="C1192" s="42" t="s">
        <v>1610</v>
      </c>
      <c r="D1192" s="43" t="s">
        <v>2391</v>
      </c>
      <c r="E1192" s="14" t="s">
        <v>32</v>
      </c>
      <c r="F1192" s="195">
        <v>74.099999999999994</v>
      </c>
      <c r="G1192" s="196">
        <f t="shared" ref="G1192:G1233" si="31">F1192*(1-$G$1125)</f>
        <v>74.099999999999994</v>
      </c>
      <c r="H1192" s="254">
        <v>10</v>
      </c>
      <c r="I1192" s="254">
        <v>50</v>
      </c>
    </row>
    <row r="1193" spans="1:9" s="15" customFormat="1" ht="20.100000000000001" customHeight="1" x14ac:dyDescent="0.25">
      <c r="A1193" s="41"/>
      <c r="B1193" s="44">
        <v>3297451719</v>
      </c>
      <c r="C1193" s="42" t="s">
        <v>1611</v>
      </c>
      <c r="D1193" s="43" t="s">
        <v>2392</v>
      </c>
      <c r="E1193" s="14" t="s">
        <v>32</v>
      </c>
      <c r="F1193" s="195">
        <v>100.5</v>
      </c>
      <c r="G1193" s="196">
        <f t="shared" si="31"/>
        <v>100.5</v>
      </c>
      <c r="H1193" s="254">
        <v>10</v>
      </c>
      <c r="I1193" s="254">
        <v>80</v>
      </c>
    </row>
    <row r="1194" spans="1:9" s="15" customFormat="1" ht="20.100000000000001" customHeight="1" x14ac:dyDescent="0.25">
      <c r="A1194" s="41"/>
      <c r="B1194" s="44">
        <v>3297451734</v>
      </c>
      <c r="C1194" s="42" t="s">
        <v>1612</v>
      </c>
      <c r="D1194" s="43" t="s">
        <v>2393</v>
      </c>
      <c r="E1194" s="14" t="s">
        <v>32</v>
      </c>
      <c r="F1194" s="195">
        <v>159.1</v>
      </c>
      <c r="G1194" s="196">
        <f t="shared" si="31"/>
        <v>159.1</v>
      </c>
      <c r="H1194" s="254">
        <v>5</v>
      </c>
      <c r="I1194" s="254">
        <v>50</v>
      </c>
    </row>
    <row r="1195" spans="1:9" s="15" customFormat="1" ht="20.100000000000001" customHeight="1" x14ac:dyDescent="0.25">
      <c r="A1195" s="41"/>
      <c r="B1195" s="44">
        <v>3297451735</v>
      </c>
      <c r="C1195" s="42" t="s">
        <v>1613</v>
      </c>
      <c r="D1195" s="43" t="s">
        <v>2394</v>
      </c>
      <c r="E1195" s="14" t="s">
        <v>32</v>
      </c>
      <c r="F1195" s="195">
        <v>165</v>
      </c>
      <c r="G1195" s="196">
        <f t="shared" si="31"/>
        <v>165</v>
      </c>
      <c r="H1195" s="254">
        <v>5</v>
      </c>
      <c r="I1195" s="254">
        <v>60</v>
      </c>
    </row>
    <row r="1196" spans="1:9" s="15" customFormat="1" ht="20.100000000000001" customHeight="1" x14ac:dyDescent="0.25">
      <c r="A1196" s="41"/>
      <c r="B1196" s="44">
        <v>3297453703</v>
      </c>
      <c r="C1196" s="42" t="s">
        <v>1614</v>
      </c>
      <c r="D1196" s="43" t="s">
        <v>2395</v>
      </c>
      <c r="E1196" s="14" t="s">
        <v>32</v>
      </c>
      <c r="F1196" s="195">
        <v>803.2</v>
      </c>
      <c r="G1196" s="196">
        <f t="shared" si="31"/>
        <v>803.2</v>
      </c>
      <c r="H1196" s="254">
        <v>2</v>
      </c>
      <c r="I1196" s="254">
        <v>12</v>
      </c>
    </row>
    <row r="1197" spans="1:9" s="15" customFormat="1" ht="20.100000000000001" customHeight="1" x14ac:dyDescent="0.25">
      <c r="A1197" s="47" t="s">
        <v>584</v>
      </c>
      <c r="B1197" s="44">
        <v>3297450830</v>
      </c>
      <c r="C1197" s="42" t="s">
        <v>1615</v>
      </c>
      <c r="D1197" s="43" t="s">
        <v>2396</v>
      </c>
      <c r="E1197" s="14" t="s">
        <v>32</v>
      </c>
      <c r="F1197" s="195">
        <v>53.7</v>
      </c>
      <c r="G1197" s="196">
        <f t="shared" si="31"/>
        <v>53.7</v>
      </c>
      <c r="H1197" s="254">
        <v>10</v>
      </c>
      <c r="I1197" s="254">
        <v>200</v>
      </c>
    </row>
    <row r="1198" spans="1:9" s="15" customFormat="1" ht="20.100000000000001" customHeight="1" x14ac:dyDescent="0.25">
      <c r="A1198" s="41" t="s">
        <v>571</v>
      </c>
      <c r="B1198" s="44">
        <v>3297450831</v>
      </c>
      <c r="C1198" s="42" t="s">
        <v>1616</v>
      </c>
      <c r="D1198" s="43" t="s">
        <v>2397</v>
      </c>
      <c r="E1198" s="14" t="s">
        <v>32</v>
      </c>
      <c r="F1198" s="195">
        <v>84.5</v>
      </c>
      <c r="G1198" s="196">
        <f t="shared" si="31"/>
        <v>84.5</v>
      </c>
      <c r="H1198" s="254">
        <v>10</v>
      </c>
      <c r="I1198" s="254">
        <v>100</v>
      </c>
    </row>
    <row r="1199" spans="1:9" s="15" customFormat="1" ht="20.100000000000001" customHeight="1" x14ac:dyDescent="0.25">
      <c r="A1199" s="41" t="s">
        <v>586</v>
      </c>
      <c r="B1199" s="44">
        <v>3297451817</v>
      </c>
      <c r="C1199" s="42" t="s">
        <v>1617</v>
      </c>
      <c r="D1199" s="43" t="s">
        <v>2398</v>
      </c>
      <c r="E1199" s="14" t="s">
        <v>32</v>
      </c>
      <c r="F1199" s="195">
        <v>64.8</v>
      </c>
      <c r="G1199" s="196">
        <f t="shared" si="31"/>
        <v>64.8</v>
      </c>
      <c r="H1199" s="254">
        <v>10</v>
      </c>
      <c r="I1199" s="254">
        <v>50</v>
      </c>
    </row>
    <row r="1200" spans="1:9" s="15" customFormat="1" ht="20.100000000000001" customHeight="1" x14ac:dyDescent="0.25">
      <c r="A1200" s="41"/>
      <c r="B1200" s="44">
        <v>3297451818</v>
      </c>
      <c r="C1200" s="42" t="s">
        <v>1618</v>
      </c>
      <c r="D1200" s="43" t="s">
        <v>2399</v>
      </c>
      <c r="E1200" s="14" t="s">
        <v>32</v>
      </c>
      <c r="F1200" s="195">
        <v>81.099999999999994</v>
      </c>
      <c r="G1200" s="196">
        <f t="shared" si="31"/>
        <v>81.099999999999994</v>
      </c>
      <c r="H1200" s="254">
        <v>10</v>
      </c>
      <c r="I1200" s="254">
        <v>100</v>
      </c>
    </row>
    <row r="1201" spans="1:9" s="15" customFormat="1" ht="20.100000000000001" customHeight="1" x14ac:dyDescent="0.25">
      <c r="A1201" s="41"/>
      <c r="B1201" s="44">
        <v>3297451838</v>
      </c>
      <c r="C1201" s="42" t="s">
        <v>1619</v>
      </c>
      <c r="D1201" s="43" t="s">
        <v>2400</v>
      </c>
      <c r="E1201" s="14" t="s">
        <v>32</v>
      </c>
      <c r="F1201" s="195">
        <v>144.4</v>
      </c>
      <c r="G1201" s="196">
        <f t="shared" si="31"/>
        <v>144.4</v>
      </c>
      <c r="H1201" s="254">
        <v>5</v>
      </c>
      <c r="I1201" s="254">
        <v>40</v>
      </c>
    </row>
    <row r="1202" spans="1:9" s="15" customFormat="1" ht="20.100000000000001" customHeight="1" x14ac:dyDescent="0.25">
      <c r="A1202" s="41"/>
      <c r="B1202" s="44">
        <v>3297451839</v>
      </c>
      <c r="C1202" s="42" t="s">
        <v>1620</v>
      </c>
      <c r="D1202" s="43" t="s">
        <v>2401</v>
      </c>
      <c r="E1202" s="14" t="s">
        <v>32</v>
      </c>
      <c r="F1202" s="195">
        <v>152</v>
      </c>
      <c r="G1202" s="196">
        <f t="shared" si="31"/>
        <v>152</v>
      </c>
      <c r="H1202" s="254">
        <v>5</v>
      </c>
      <c r="I1202" s="254">
        <v>60</v>
      </c>
    </row>
    <row r="1203" spans="1:9" s="15" customFormat="1" ht="20.100000000000001" customHeight="1" x14ac:dyDescent="0.25">
      <c r="A1203" s="41"/>
      <c r="B1203" s="44">
        <v>3297452803</v>
      </c>
      <c r="C1203" s="42" t="s">
        <v>1621</v>
      </c>
      <c r="D1203" s="43" t="s">
        <v>2402</v>
      </c>
      <c r="E1203" s="14" t="s">
        <v>32</v>
      </c>
      <c r="F1203" s="195">
        <v>416.9</v>
      </c>
      <c r="G1203" s="196">
        <f t="shared" si="31"/>
        <v>416.9</v>
      </c>
      <c r="H1203" s="254">
        <v>5</v>
      </c>
      <c r="I1203" s="254">
        <v>40</v>
      </c>
    </row>
    <row r="1204" spans="1:9" s="15" customFormat="1" ht="20.100000000000001" customHeight="1" x14ac:dyDescent="0.25">
      <c r="A1204" s="41"/>
      <c r="B1204" s="44">
        <v>3297452806</v>
      </c>
      <c r="C1204" s="42" t="s">
        <v>1622</v>
      </c>
      <c r="D1204" s="43" t="s">
        <v>2403</v>
      </c>
      <c r="E1204" s="14" t="s">
        <v>32</v>
      </c>
      <c r="F1204" s="195">
        <v>599.9</v>
      </c>
      <c r="G1204" s="196">
        <f t="shared" si="31"/>
        <v>599.9</v>
      </c>
      <c r="H1204" s="254">
        <v>5</v>
      </c>
      <c r="I1204" s="254">
        <v>20</v>
      </c>
    </row>
    <row r="1205" spans="1:9" s="15" customFormat="1" ht="20.100000000000001" customHeight="1" x14ac:dyDescent="0.25">
      <c r="A1205" s="47" t="s">
        <v>613</v>
      </c>
      <c r="B1205" s="44">
        <v>3297450724</v>
      </c>
      <c r="C1205" s="42" t="s">
        <v>1623</v>
      </c>
      <c r="D1205" s="43" t="s">
        <v>2404</v>
      </c>
      <c r="E1205" s="14" t="s">
        <v>32</v>
      </c>
      <c r="F1205" s="195">
        <v>81.099999999999994</v>
      </c>
      <c r="G1205" s="196">
        <f t="shared" si="31"/>
        <v>81.099999999999994</v>
      </c>
      <c r="H1205" s="254">
        <v>10</v>
      </c>
      <c r="I1205" s="254">
        <v>150</v>
      </c>
    </row>
    <row r="1206" spans="1:9" s="15" customFormat="1" ht="20.100000000000001" customHeight="1" x14ac:dyDescent="0.25">
      <c r="A1206" s="41"/>
      <c r="B1206" s="44">
        <v>3297451720</v>
      </c>
      <c r="C1206" s="42" t="s">
        <v>1624</v>
      </c>
      <c r="D1206" s="43" t="s">
        <v>2405</v>
      </c>
      <c r="E1206" s="14" t="s">
        <v>32</v>
      </c>
      <c r="F1206" s="195">
        <v>88.1</v>
      </c>
      <c r="G1206" s="196">
        <f t="shared" si="31"/>
        <v>88.1</v>
      </c>
      <c r="H1206" s="254">
        <v>10</v>
      </c>
      <c r="I1206" s="254">
        <v>50</v>
      </c>
    </row>
    <row r="1207" spans="1:9" s="15" customFormat="1" ht="20.100000000000001" customHeight="1" x14ac:dyDescent="0.25">
      <c r="A1207" s="41"/>
      <c r="B1207" s="44">
        <v>3297450725</v>
      </c>
      <c r="C1207" s="42" t="s">
        <v>1625</v>
      </c>
      <c r="D1207" s="43" t="s">
        <v>2406</v>
      </c>
      <c r="E1207" s="14" t="s">
        <v>32</v>
      </c>
      <c r="F1207" s="195">
        <v>124.2</v>
      </c>
      <c r="G1207" s="196">
        <f t="shared" si="31"/>
        <v>124.2</v>
      </c>
      <c r="H1207" s="254">
        <v>10</v>
      </c>
      <c r="I1207" s="254">
        <v>150</v>
      </c>
    </row>
    <row r="1208" spans="1:9" s="15" customFormat="1" ht="20.100000000000001" customHeight="1" x14ac:dyDescent="0.25">
      <c r="A1208" s="41"/>
      <c r="B1208" s="44">
        <v>3297451721</v>
      </c>
      <c r="C1208" s="42" t="s">
        <v>1626</v>
      </c>
      <c r="D1208" s="43" t="s">
        <v>2407</v>
      </c>
      <c r="E1208" s="14" t="s">
        <v>32</v>
      </c>
      <c r="F1208" s="195">
        <v>124</v>
      </c>
      <c r="G1208" s="196">
        <f t="shared" si="31"/>
        <v>124</v>
      </c>
      <c r="H1208" s="254">
        <v>10</v>
      </c>
      <c r="I1208" s="254">
        <v>100</v>
      </c>
    </row>
    <row r="1209" spans="1:9" s="15" customFormat="1" ht="20.100000000000001" customHeight="1" x14ac:dyDescent="0.25">
      <c r="A1209" s="41"/>
      <c r="B1209" s="44">
        <v>3297451736</v>
      </c>
      <c r="C1209" s="42" t="s">
        <v>1627</v>
      </c>
      <c r="D1209" s="43" t="s">
        <v>2408</v>
      </c>
      <c r="E1209" s="14" t="s">
        <v>32</v>
      </c>
      <c r="F1209" s="195">
        <v>145.5</v>
      </c>
      <c r="G1209" s="196">
        <f t="shared" si="31"/>
        <v>145.5</v>
      </c>
      <c r="H1209" s="254">
        <v>10</v>
      </c>
      <c r="I1209" s="254">
        <v>50</v>
      </c>
    </row>
    <row r="1210" spans="1:9" s="15" customFormat="1" ht="20.100000000000001" customHeight="1" x14ac:dyDescent="0.25">
      <c r="A1210" s="41"/>
      <c r="B1210" s="44">
        <v>3297451737</v>
      </c>
      <c r="C1210" s="42" t="s">
        <v>1628</v>
      </c>
      <c r="D1210" s="43" t="s">
        <v>2409</v>
      </c>
      <c r="E1210" s="14" t="s">
        <v>32</v>
      </c>
      <c r="F1210" s="195">
        <v>211.3</v>
      </c>
      <c r="G1210" s="196">
        <f t="shared" si="31"/>
        <v>211.3</v>
      </c>
      <c r="H1210" s="254">
        <v>5</v>
      </c>
      <c r="I1210" s="254">
        <v>50</v>
      </c>
    </row>
    <row r="1211" spans="1:9" s="15" customFormat="1" ht="20.100000000000001" customHeight="1" x14ac:dyDescent="0.25">
      <c r="A1211" s="47" t="s">
        <v>621</v>
      </c>
      <c r="B1211" s="44">
        <v>3297450826</v>
      </c>
      <c r="C1211" s="42" t="s">
        <v>1629</v>
      </c>
      <c r="D1211" s="43" t="s">
        <v>2410</v>
      </c>
      <c r="E1211" s="14" t="s">
        <v>32</v>
      </c>
      <c r="F1211" s="195">
        <v>76.2</v>
      </c>
      <c r="G1211" s="196">
        <f t="shared" si="31"/>
        <v>76.2</v>
      </c>
      <c r="H1211" s="254">
        <v>10</v>
      </c>
      <c r="I1211" s="254">
        <v>150</v>
      </c>
    </row>
    <row r="1212" spans="1:9" s="15" customFormat="1" ht="20.100000000000001" customHeight="1" x14ac:dyDescent="0.25">
      <c r="A1212" s="41"/>
      <c r="B1212" s="44">
        <v>3297450827</v>
      </c>
      <c r="C1212" s="42" t="s">
        <v>1630</v>
      </c>
      <c r="D1212" s="43" t="s">
        <v>2411</v>
      </c>
      <c r="E1212" s="14" t="s">
        <v>32</v>
      </c>
      <c r="F1212" s="195">
        <v>104.4</v>
      </c>
      <c r="G1212" s="196">
        <f t="shared" si="31"/>
        <v>104.4</v>
      </c>
      <c r="H1212" s="254">
        <v>10</v>
      </c>
      <c r="I1212" s="254">
        <v>50</v>
      </c>
    </row>
    <row r="1213" spans="1:9" s="15" customFormat="1" ht="20.100000000000001" customHeight="1" x14ac:dyDescent="0.25">
      <c r="A1213" s="41"/>
      <c r="B1213" s="44">
        <v>3297451814</v>
      </c>
      <c r="C1213" s="42" t="s">
        <v>1631</v>
      </c>
      <c r="D1213" s="43" t="s">
        <v>2412</v>
      </c>
      <c r="E1213" s="14" t="s">
        <v>32</v>
      </c>
      <c r="F1213" s="195">
        <v>82.9</v>
      </c>
      <c r="G1213" s="196">
        <f t="shared" si="31"/>
        <v>82.9</v>
      </c>
      <c r="H1213" s="254">
        <v>10</v>
      </c>
      <c r="I1213" s="254">
        <v>50</v>
      </c>
    </row>
    <row r="1214" spans="1:9" s="15" customFormat="1" ht="20.100000000000001" customHeight="1" x14ac:dyDescent="0.25">
      <c r="A1214" s="41"/>
      <c r="B1214" s="44">
        <v>3297451815</v>
      </c>
      <c r="C1214" s="42" t="s">
        <v>1632</v>
      </c>
      <c r="D1214" s="43" t="s">
        <v>2413</v>
      </c>
      <c r="E1214" s="14" t="s">
        <v>32</v>
      </c>
      <c r="F1214" s="195">
        <v>102.5</v>
      </c>
      <c r="G1214" s="196">
        <f t="shared" si="31"/>
        <v>102.5</v>
      </c>
      <c r="H1214" s="254">
        <v>10</v>
      </c>
      <c r="I1214" s="254">
        <v>100</v>
      </c>
    </row>
    <row r="1215" spans="1:9" s="15" customFormat="1" ht="20.100000000000001" customHeight="1" x14ac:dyDescent="0.25">
      <c r="A1215" s="41"/>
      <c r="B1215" s="44">
        <v>3297451834</v>
      </c>
      <c r="C1215" s="42" t="s">
        <v>1633</v>
      </c>
      <c r="D1215" s="43" t="s">
        <v>2414</v>
      </c>
      <c r="E1215" s="14" t="s">
        <v>32</v>
      </c>
      <c r="F1215" s="195">
        <v>137.9</v>
      </c>
      <c r="G1215" s="196">
        <f t="shared" si="31"/>
        <v>137.9</v>
      </c>
      <c r="H1215" s="254">
        <v>5</v>
      </c>
      <c r="I1215" s="254">
        <v>50</v>
      </c>
    </row>
    <row r="1216" spans="1:9" s="15" customFormat="1" ht="20.100000000000001" customHeight="1" x14ac:dyDescent="0.25">
      <c r="A1216" s="47" t="s">
        <v>639</v>
      </c>
      <c r="B1216" s="44">
        <v>3297450617</v>
      </c>
      <c r="C1216" s="42" t="s">
        <v>1634</v>
      </c>
      <c r="D1216" s="43" t="s">
        <v>2415</v>
      </c>
      <c r="E1216" s="14" t="s">
        <v>32</v>
      </c>
      <c r="F1216" s="195">
        <v>62.5</v>
      </c>
      <c r="G1216" s="196">
        <f t="shared" si="31"/>
        <v>62.5</v>
      </c>
      <c r="H1216" s="254">
        <v>10</v>
      </c>
      <c r="I1216" s="254">
        <v>150</v>
      </c>
    </row>
    <row r="1217" spans="1:9" s="15" customFormat="1" ht="20.100000000000001" customHeight="1" x14ac:dyDescent="0.25">
      <c r="A1217" s="41"/>
      <c r="B1217" s="44">
        <v>3297451607</v>
      </c>
      <c r="C1217" s="42" t="s">
        <v>1635</v>
      </c>
      <c r="D1217" s="43" t="s">
        <v>2416</v>
      </c>
      <c r="E1217" s="14" t="s">
        <v>32</v>
      </c>
      <c r="F1217" s="195">
        <v>66.3</v>
      </c>
      <c r="G1217" s="196">
        <f t="shared" si="31"/>
        <v>66.3</v>
      </c>
      <c r="H1217" s="254">
        <v>10</v>
      </c>
      <c r="I1217" s="254">
        <v>50</v>
      </c>
    </row>
    <row r="1218" spans="1:9" s="15" customFormat="1" ht="20.100000000000001" customHeight="1" x14ac:dyDescent="0.25">
      <c r="A1218" s="41"/>
      <c r="B1218" s="44">
        <v>3297451608</v>
      </c>
      <c r="C1218" s="42" t="s">
        <v>1636</v>
      </c>
      <c r="D1218" s="43" t="s">
        <v>2417</v>
      </c>
      <c r="E1218" s="14" t="s">
        <v>32</v>
      </c>
      <c r="F1218" s="195">
        <v>108.2</v>
      </c>
      <c r="G1218" s="196">
        <f t="shared" si="31"/>
        <v>108.2</v>
      </c>
      <c r="H1218" s="254">
        <v>10</v>
      </c>
      <c r="I1218" s="254">
        <v>100</v>
      </c>
    </row>
    <row r="1219" spans="1:9" s="15" customFormat="1" ht="20.100000000000001" customHeight="1" x14ac:dyDescent="0.25">
      <c r="A1219" s="47" t="s">
        <v>653</v>
      </c>
      <c r="B1219" s="44">
        <v>3297450721</v>
      </c>
      <c r="C1219" s="42" t="s">
        <v>1637</v>
      </c>
      <c r="D1219" s="43" t="s">
        <v>2418</v>
      </c>
      <c r="E1219" s="14" t="s">
        <v>32</v>
      </c>
      <c r="F1219" s="195">
        <v>93</v>
      </c>
      <c r="G1219" s="196">
        <f t="shared" si="31"/>
        <v>93</v>
      </c>
      <c r="H1219" s="254">
        <v>10</v>
      </c>
      <c r="I1219" s="254">
        <v>100</v>
      </c>
    </row>
    <row r="1220" spans="1:9" s="15" customFormat="1" ht="20.100000000000001" customHeight="1" x14ac:dyDescent="0.25">
      <c r="A1220" s="41"/>
      <c r="B1220" s="44">
        <v>3297451716</v>
      </c>
      <c r="C1220" s="42" t="s">
        <v>1638</v>
      </c>
      <c r="D1220" s="43" t="s">
        <v>2419</v>
      </c>
      <c r="E1220" s="14" t="s">
        <v>32</v>
      </c>
      <c r="F1220" s="195">
        <v>97.5</v>
      </c>
      <c r="G1220" s="196">
        <f t="shared" si="31"/>
        <v>97.5</v>
      </c>
      <c r="H1220" s="254">
        <v>10</v>
      </c>
      <c r="I1220" s="254">
        <v>100</v>
      </c>
    </row>
    <row r="1221" spans="1:9" s="15" customFormat="1" ht="20.100000000000001" customHeight="1" x14ac:dyDescent="0.25">
      <c r="A1221" s="41"/>
      <c r="B1221" s="44">
        <v>3297451717</v>
      </c>
      <c r="C1221" s="42" t="s">
        <v>1639</v>
      </c>
      <c r="D1221" s="43" t="s">
        <v>2420</v>
      </c>
      <c r="E1221" s="14" t="s">
        <v>32</v>
      </c>
      <c r="F1221" s="195">
        <v>123</v>
      </c>
      <c r="G1221" s="196">
        <f t="shared" si="31"/>
        <v>123</v>
      </c>
      <c r="H1221" s="254">
        <v>5</v>
      </c>
      <c r="I1221" s="254">
        <v>20</v>
      </c>
    </row>
    <row r="1222" spans="1:9" s="15" customFormat="1" ht="20.100000000000001" customHeight="1" x14ac:dyDescent="0.25">
      <c r="A1222" s="41"/>
      <c r="B1222" s="44">
        <v>3297451733</v>
      </c>
      <c r="C1222" s="42" t="s">
        <v>1640</v>
      </c>
      <c r="D1222" s="43" t="s">
        <v>2421</v>
      </c>
      <c r="E1222" s="14" t="s">
        <v>32</v>
      </c>
      <c r="F1222" s="195">
        <v>154</v>
      </c>
      <c r="G1222" s="196">
        <f t="shared" si="31"/>
        <v>154</v>
      </c>
      <c r="H1222" s="254">
        <v>5</v>
      </c>
      <c r="I1222" s="254">
        <v>20</v>
      </c>
    </row>
    <row r="1223" spans="1:9" s="15" customFormat="1" ht="20.100000000000001" customHeight="1" x14ac:dyDescent="0.25">
      <c r="A1223" s="47" t="s">
        <v>658</v>
      </c>
      <c r="B1223" s="44">
        <v>3297450828</v>
      </c>
      <c r="C1223" s="42" t="s">
        <v>1641</v>
      </c>
      <c r="D1223" s="43" t="s">
        <v>2422</v>
      </c>
      <c r="E1223" s="14" t="s">
        <v>32</v>
      </c>
      <c r="F1223" s="195">
        <v>69.5</v>
      </c>
      <c r="G1223" s="196">
        <f t="shared" si="31"/>
        <v>69.5</v>
      </c>
      <c r="H1223" s="254">
        <v>10</v>
      </c>
      <c r="I1223" s="254">
        <v>120</v>
      </c>
    </row>
    <row r="1224" spans="1:9" s="15" customFormat="1" ht="20.100000000000001" customHeight="1" x14ac:dyDescent="0.25">
      <c r="A1224" s="41"/>
      <c r="B1224" s="44">
        <v>3297450829</v>
      </c>
      <c r="C1224" s="42" t="s">
        <v>1642</v>
      </c>
      <c r="D1224" s="43" t="s">
        <v>2423</v>
      </c>
      <c r="E1224" s="14" t="s">
        <v>32</v>
      </c>
      <c r="F1224" s="195">
        <v>72.900000000000006</v>
      </c>
      <c r="G1224" s="196">
        <f t="shared" si="31"/>
        <v>72.900000000000006</v>
      </c>
      <c r="H1224" s="254">
        <v>5</v>
      </c>
      <c r="I1224" s="254">
        <v>30</v>
      </c>
    </row>
    <row r="1225" spans="1:9" s="15" customFormat="1" ht="20.100000000000001" customHeight="1" x14ac:dyDescent="0.25">
      <c r="A1225" s="41"/>
      <c r="B1225" s="44">
        <v>3297451816</v>
      </c>
      <c r="C1225" s="42" t="s">
        <v>1643</v>
      </c>
      <c r="D1225" s="43" t="s">
        <v>2424</v>
      </c>
      <c r="E1225" s="14" t="s">
        <v>32</v>
      </c>
      <c r="F1225" s="195">
        <v>110.8</v>
      </c>
      <c r="G1225" s="196">
        <f t="shared" si="31"/>
        <v>110.8</v>
      </c>
      <c r="H1225" s="254">
        <v>5</v>
      </c>
      <c r="I1225" s="254">
        <v>25</v>
      </c>
    </row>
    <row r="1226" spans="1:9" s="15" customFormat="1" ht="20.100000000000001" customHeight="1" x14ac:dyDescent="0.25">
      <c r="A1226" s="41"/>
      <c r="B1226" s="44">
        <v>3297451835</v>
      </c>
      <c r="C1226" s="42" t="s">
        <v>1644</v>
      </c>
      <c r="D1226" s="43" t="s">
        <v>2425</v>
      </c>
      <c r="E1226" s="14" t="s">
        <v>32</v>
      </c>
      <c r="F1226" s="195">
        <v>94.3</v>
      </c>
      <c r="G1226" s="196">
        <f t="shared" si="31"/>
        <v>94.3</v>
      </c>
      <c r="H1226" s="254">
        <v>5</v>
      </c>
      <c r="I1226" s="254">
        <v>25</v>
      </c>
    </row>
    <row r="1227" spans="1:9" s="15" customFormat="1" ht="20.100000000000001" customHeight="1" x14ac:dyDescent="0.25">
      <c r="A1227" s="41"/>
      <c r="B1227" s="44">
        <v>3297451836</v>
      </c>
      <c r="C1227" s="42" t="s">
        <v>1645</v>
      </c>
      <c r="D1227" s="43" t="s">
        <v>2426</v>
      </c>
      <c r="E1227" s="14" t="s">
        <v>32</v>
      </c>
      <c r="F1227" s="195">
        <v>127.3</v>
      </c>
      <c r="G1227" s="196">
        <f t="shared" si="31"/>
        <v>127.3</v>
      </c>
      <c r="H1227" s="254">
        <v>5</v>
      </c>
      <c r="I1227" s="254">
        <v>25</v>
      </c>
    </row>
    <row r="1228" spans="1:9" s="15" customFormat="1" ht="20.100000000000001" customHeight="1" x14ac:dyDescent="0.25">
      <c r="A1228" s="41"/>
      <c r="B1228" s="44">
        <v>3297451837</v>
      </c>
      <c r="C1228" s="42" t="s">
        <v>1646</v>
      </c>
      <c r="D1228" s="43" t="s">
        <v>2427</v>
      </c>
      <c r="E1228" s="14" t="s">
        <v>32</v>
      </c>
      <c r="F1228" s="195">
        <v>204.8</v>
      </c>
      <c r="G1228" s="196">
        <f t="shared" si="31"/>
        <v>204.8</v>
      </c>
      <c r="H1228" s="254">
        <v>5</v>
      </c>
      <c r="I1228" s="254">
        <v>20</v>
      </c>
    </row>
    <row r="1229" spans="1:9" s="15" customFormat="1" ht="20.100000000000001" customHeight="1" x14ac:dyDescent="0.25">
      <c r="A1229" s="47" t="s">
        <v>718</v>
      </c>
      <c r="B1229" s="44">
        <v>3295441004</v>
      </c>
      <c r="C1229" s="42" t="s">
        <v>1647</v>
      </c>
      <c r="D1229" s="43" t="s">
        <v>3724</v>
      </c>
      <c r="E1229" s="14" t="s">
        <v>32</v>
      </c>
      <c r="F1229" s="195">
        <v>267.8</v>
      </c>
      <c r="G1229" s="196">
        <f t="shared" si="31"/>
        <v>267.8</v>
      </c>
      <c r="H1229" s="254">
        <v>10</v>
      </c>
      <c r="I1229" s="254">
        <v>30</v>
      </c>
    </row>
    <row r="1230" spans="1:9" s="15" customFormat="1" ht="20.100000000000001" customHeight="1" x14ac:dyDescent="0.25">
      <c r="A1230" s="45" t="s">
        <v>789</v>
      </c>
      <c r="B1230" s="44">
        <v>3295440508</v>
      </c>
      <c r="C1230" s="42" t="s">
        <v>1648</v>
      </c>
      <c r="D1230" s="43" t="s">
        <v>2851</v>
      </c>
      <c r="E1230" s="14" t="s">
        <v>32</v>
      </c>
      <c r="F1230" s="195">
        <v>225</v>
      </c>
      <c r="G1230" s="196">
        <f t="shared" si="31"/>
        <v>225</v>
      </c>
      <c r="H1230" s="254">
        <v>10</v>
      </c>
      <c r="I1230" s="254">
        <v>50</v>
      </c>
    </row>
    <row r="1231" spans="1:9" s="15" customFormat="1" ht="20.100000000000001" customHeight="1" x14ac:dyDescent="0.25">
      <c r="A1231" s="46"/>
      <c r="B1231" s="44">
        <v>3295441509</v>
      </c>
      <c r="C1231" s="42" t="s">
        <v>1649</v>
      </c>
      <c r="D1231" s="43" t="s">
        <v>2852</v>
      </c>
      <c r="E1231" s="14" t="s">
        <v>32</v>
      </c>
      <c r="F1231" s="195">
        <v>316</v>
      </c>
      <c r="G1231" s="196">
        <f t="shared" si="31"/>
        <v>316</v>
      </c>
      <c r="H1231" s="254">
        <v>10</v>
      </c>
      <c r="I1231" s="254">
        <v>40</v>
      </c>
    </row>
    <row r="1232" spans="1:9" s="15" customFormat="1" ht="20.100000000000001" customHeight="1" x14ac:dyDescent="0.25">
      <c r="A1232" s="46"/>
      <c r="B1232" s="44">
        <v>3295441517</v>
      </c>
      <c r="C1232" s="42" t="s">
        <v>1650</v>
      </c>
      <c r="D1232" s="43" t="s">
        <v>2428</v>
      </c>
      <c r="E1232" s="14" t="s">
        <v>32</v>
      </c>
      <c r="F1232" s="195">
        <v>475</v>
      </c>
      <c r="G1232" s="196">
        <f t="shared" si="31"/>
        <v>475</v>
      </c>
      <c r="H1232" s="254">
        <v>10</v>
      </c>
      <c r="I1232" s="254">
        <v>10</v>
      </c>
    </row>
    <row r="1233" spans="1:9" s="15" customFormat="1" ht="20.100000000000001" customHeight="1" thickBot="1" x14ac:dyDescent="0.3">
      <c r="A1233" s="46"/>
      <c r="B1233" s="65">
        <v>3295442511</v>
      </c>
      <c r="C1233" s="49" t="s">
        <v>1651</v>
      </c>
      <c r="D1233" s="50" t="s">
        <v>2429</v>
      </c>
      <c r="E1233" s="51" t="s">
        <v>32</v>
      </c>
      <c r="F1233" s="199">
        <v>946</v>
      </c>
      <c r="G1233" s="196">
        <f t="shared" si="31"/>
        <v>946</v>
      </c>
      <c r="H1233" s="262">
        <v>1</v>
      </c>
      <c r="I1233" s="262">
        <v>4</v>
      </c>
    </row>
    <row r="1234" spans="1:9" s="12" customFormat="1" ht="30" customHeight="1" x14ac:dyDescent="0.25">
      <c r="A1234" s="178" t="s">
        <v>872</v>
      </c>
      <c r="B1234" s="161"/>
      <c r="C1234" s="161"/>
      <c r="D1234" s="162"/>
      <c r="E1234" s="163"/>
      <c r="F1234" s="179"/>
      <c r="G1234" s="180"/>
      <c r="H1234" s="273"/>
      <c r="I1234" s="274"/>
    </row>
    <row r="1235" spans="1:9" s="12" customFormat="1" ht="30" customHeight="1" x14ac:dyDescent="0.25">
      <c r="A1235" s="181" t="s">
        <v>873</v>
      </c>
      <c r="B1235" s="31"/>
      <c r="C1235" s="31"/>
      <c r="D1235" s="32"/>
      <c r="E1235" s="33"/>
      <c r="F1235" s="82" t="s">
        <v>22</v>
      </c>
      <c r="G1235" s="323">
        <f>'Rabatové skupiny'!D26</f>
        <v>0</v>
      </c>
      <c r="H1235" s="248"/>
      <c r="I1235" s="275"/>
    </row>
    <row r="1236" spans="1:9" s="36" customFormat="1" ht="39.9" customHeight="1" x14ac:dyDescent="0.3">
      <c r="A1236" s="182" t="s">
        <v>23</v>
      </c>
      <c r="B1236" s="96" t="s">
        <v>1667</v>
      </c>
      <c r="C1236" s="97" t="s">
        <v>1666</v>
      </c>
      <c r="D1236" s="35" t="s">
        <v>25</v>
      </c>
      <c r="E1236" s="35" t="s">
        <v>26</v>
      </c>
      <c r="F1236" s="83" t="s">
        <v>27</v>
      </c>
      <c r="G1236" s="83" t="s">
        <v>28</v>
      </c>
      <c r="H1236" s="250" t="s">
        <v>29</v>
      </c>
      <c r="I1236" s="276" t="s">
        <v>30</v>
      </c>
    </row>
    <row r="1237" spans="1:9" s="15" customFormat="1" ht="20.100000000000001" customHeight="1" x14ac:dyDescent="0.25">
      <c r="A1237" s="166" t="s">
        <v>874</v>
      </c>
      <c r="B1237" s="65">
        <v>3295420026</v>
      </c>
      <c r="C1237" s="49" t="s">
        <v>4377</v>
      </c>
      <c r="D1237" s="50" t="s">
        <v>4379</v>
      </c>
      <c r="E1237" s="51" t="s">
        <v>34</v>
      </c>
      <c r="F1237" s="202">
        <v>28</v>
      </c>
      <c r="G1237" s="204">
        <f>F1237*(1-$G$1235)</f>
        <v>28</v>
      </c>
      <c r="H1237" s="262">
        <v>400</v>
      </c>
      <c r="I1237" s="277">
        <v>400</v>
      </c>
    </row>
    <row r="1238" spans="1:9" s="15" customFormat="1" ht="20.100000000000001" customHeight="1" x14ac:dyDescent="0.25">
      <c r="A1238" s="167"/>
      <c r="B1238" s="44">
        <v>3295420029</v>
      </c>
      <c r="C1238" s="42" t="s">
        <v>4378</v>
      </c>
      <c r="D1238" s="43" t="s">
        <v>4380</v>
      </c>
      <c r="E1238" s="14" t="s">
        <v>34</v>
      </c>
      <c r="F1238" s="202">
        <v>28</v>
      </c>
      <c r="G1238" s="204">
        <f>F1238*(1-$G$1235)</f>
        <v>28</v>
      </c>
      <c r="H1238" s="254">
        <v>400</v>
      </c>
      <c r="I1238" s="279">
        <v>400</v>
      </c>
    </row>
    <row r="1239" spans="1:9" s="15" customFormat="1" ht="20.100000000000001" customHeight="1" x14ac:dyDescent="0.25">
      <c r="A1239" s="168"/>
      <c r="B1239" s="65">
        <v>3295420002</v>
      </c>
      <c r="C1239" s="49" t="s">
        <v>875</v>
      </c>
      <c r="D1239" s="50" t="s">
        <v>2430</v>
      </c>
      <c r="E1239" s="51" t="s">
        <v>34</v>
      </c>
      <c r="F1239" s="202">
        <v>33.9</v>
      </c>
      <c r="G1239" s="204">
        <f>F1239*(1-$G$1235)</f>
        <v>33.9</v>
      </c>
      <c r="H1239" s="262">
        <v>400</v>
      </c>
      <c r="I1239" s="277">
        <v>400</v>
      </c>
    </row>
    <row r="1240" spans="1:9" s="15" customFormat="1" ht="20.100000000000001" customHeight="1" x14ac:dyDescent="0.25">
      <c r="A1240" s="166" t="s">
        <v>1490</v>
      </c>
      <c r="B1240" s="44">
        <v>3295420003</v>
      </c>
      <c r="C1240" s="42" t="s">
        <v>1491</v>
      </c>
      <c r="D1240" s="43" t="s">
        <v>2431</v>
      </c>
      <c r="E1240" s="14" t="s">
        <v>34</v>
      </c>
      <c r="F1240" s="203">
        <v>33.9</v>
      </c>
      <c r="G1240" s="204">
        <f t="shared" ref="G1240:G1264" si="32">F1240*(1-$G$1235)</f>
        <v>33.9</v>
      </c>
      <c r="H1240" s="254">
        <v>200</v>
      </c>
      <c r="I1240" s="279">
        <v>400</v>
      </c>
    </row>
    <row r="1241" spans="1:9" s="15" customFormat="1" ht="20.100000000000001" customHeight="1" x14ac:dyDescent="0.25">
      <c r="A1241" s="168"/>
      <c r="B1241" s="44">
        <v>3295420004</v>
      </c>
      <c r="C1241" s="42" t="s">
        <v>1492</v>
      </c>
      <c r="D1241" s="43" t="s">
        <v>2432</v>
      </c>
      <c r="E1241" s="14" t="s">
        <v>34</v>
      </c>
      <c r="F1241" s="203">
        <v>33.9</v>
      </c>
      <c r="G1241" s="204">
        <f t="shared" si="32"/>
        <v>33.9</v>
      </c>
      <c r="H1241" s="254">
        <v>200</v>
      </c>
      <c r="I1241" s="279">
        <v>400</v>
      </c>
    </row>
    <row r="1242" spans="1:9" s="15" customFormat="1" ht="20.100000000000001" customHeight="1" x14ac:dyDescent="0.25">
      <c r="A1242" s="190" t="s">
        <v>876</v>
      </c>
      <c r="B1242" s="44">
        <v>3295420015</v>
      </c>
      <c r="C1242" s="42" t="s">
        <v>877</v>
      </c>
      <c r="D1242" s="43" t="s">
        <v>2433</v>
      </c>
      <c r="E1242" s="14" t="s">
        <v>34</v>
      </c>
      <c r="F1242" s="203">
        <v>37.1</v>
      </c>
      <c r="G1242" s="204">
        <f t="shared" si="32"/>
        <v>37.1</v>
      </c>
      <c r="H1242" s="254">
        <v>200</v>
      </c>
      <c r="I1242" s="279">
        <v>200</v>
      </c>
    </row>
    <row r="1243" spans="1:9" s="15" customFormat="1" ht="20.100000000000001" customHeight="1" x14ac:dyDescent="0.25">
      <c r="A1243" s="186"/>
      <c r="B1243" s="44">
        <v>3295420017</v>
      </c>
      <c r="C1243" s="42" t="s">
        <v>4383</v>
      </c>
      <c r="D1243" s="43" t="s">
        <v>4382</v>
      </c>
      <c r="E1243" s="14" t="s">
        <v>34</v>
      </c>
      <c r="F1243" s="203">
        <v>37.1</v>
      </c>
      <c r="G1243" s="204">
        <f t="shared" si="32"/>
        <v>37.1</v>
      </c>
      <c r="H1243" s="254">
        <v>400</v>
      </c>
      <c r="I1243" s="278">
        <v>400</v>
      </c>
    </row>
    <row r="1244" spans="1:9" s="15" customFormat="1" ht="20.100000000000001" customHeight="1" x14ac:dyDescent="0.25">
      <c r="A1244" s="186"/>
      <c r="B1244" s="44">
        <v>3295420018</v>
      </c>
      <c r="C1244" s="42" t="s">
        <v>879</v>
      </c>
      <c r="D1244" s="43" t="s">
        <v>2434</v>
      </c>
      <c r="E1244" s="14" t="s">
        <v>34</v>
      </c>
      <c r="F1244" s="203">
        <v>49.8</v>
      </c>
      <c r="G1244" s="204">
        <f t="shared" si="32"/>
        <v>49.8</v>
      </c>
      <c r="H1244" s="254">
        <v>200</v>
      </c>
      <c r="I1244" s="279">
        <v>200</v>
      </c>
    </row>
    <row r="1245" spans="1:9" s="15" customFormat="1" ht="20.100000000000001" customHeight="1" x14ac:dyDescent="0.25">
      <c r="A1245" s="186"/>
      <c r="B1245" s="44">
        <v>3295420020</v>
      </c>
      <c r="C1245" s="42" t="s">
        <v>880</v>
      </c>
      <c r="D1245" s="43" t="s">
        <v>2435</v>
      </c>
      <c r="E1245" s="14" t="s">
        <v>34</v>
      </c>
      <c r="F1245" s="203">
        <v>60.4</v>
      </c>
      <c r="G1245" s="204">
        <f t="shared" si="32"/>
        <v>60.4</v>
      </c>
      <c r="H1245" s="254">
        <v>100</v>
      </c>
      <c r="I1245" s="279">
        <v>100</v>
      </c>
    </row>
    <row r="1246" spans="1:9" s="15" customFormat="1" ht="20.100000000000001" customHeight="1" x14ac:dyDescent="0.25">
      <c r="A1246" s="186"/>
      <c r="B1246" s="44">
        <v>3295421006</v>
      </c>
      <c r="C1246" s="42" t="s">
        <v>881</v>
      </c>
      <c r="D1246" s="43" t="s">
        <v>2436</v>
      </c>
      <c r="E1246" s="14" t="s">
        <v>34</v>
      </c>
      <c r="F1246" s="203">
        <v>107.1</v>
      </c>
      <c r="G1246" s="204">
        <f t="shared" si="32"/>
        <v>107.1</v>
      </c>
      <c r="H1246" s="254">
        <v>100</v>
      </c>
      <c r="I1246" s="279">
        <v>100</v>
      </c>
    </row>
    <row r="1247" spans="1:9" s="15" customFormat="1" ht="20.100000000000001" customHeight="1" x14ac:dyDescent="0.25">
      <c r="A1247" s="186"/>
      <c r="B1247" s="44">
        <v>3295421008</v>
      </c>
      <c r="C1247" s="42" t="s">
        <v>882</v>
      </c>
      <c r="D1247" s="43" t="s">
        <v>2437</v>
      </c>
      <c r="E1247" s="14" t="s">
        <v>34</v>
      </c>
      <c r="F1247" s="203">
        <v>170.7</v>
      </c>
      <c r="G1247" s="204">
        <f t="shared" si="32"/>
        <v>170.7</v>
      </c>
      <c r="H1247" s="254">
        <v>50</v>
      </c>
      <c r="I1247" s="279">
        <v>50</v>
      </c>
    </row>
    <row r="1248" spans="1:9" s="15" customFormat="1" ht="20.100000000000001" customHeight="1" x14ac:dyDescent="0.25">
      <c r="A1248" s="191" t="s">
        <v>883</v>
      </c>
      <c r="B1248" s="44">
        <v>3295420005</v>
      </c>
      <c r="C1248" s="42" t="s">
        <v>884</v>
      </c>
      <c r="D1248" s="43" t="s">
        <v>2438</v>
      </c>
      <c r="E1248" s="14" t="s">
        <v>34</v>
      </c>
      <c r="F1248" s="203">
        <v>37.1</v>
      </c>
      <c r="G1248" s="204">
        <f>F1248*(1-$G$1235)</f>
        <v>37.1</v>
      </c>
      <c r="H1248" s="254">
        <v>200</v>
      </c>
      <c r="I1248" s="279">
        <v>200</v>
      </c>
    </row>
    <row r="1249" spans="1:9" s="15" customFormat="1" ht="20.100000000000001" customHeight="1" x14ac:dyDescent="0.25">
      <c r="A1249" s="186"/>
      <c r="B1249" s="44">
        <v>3295420006</v>
      </c>
      <c r="C1249" s="42" t="s">
        <v>4385</v>
      </c>
      <c r="D1249" s="43" t="s">
        <v>4384</v>
      </c>
      <c r="E1249" s="14" t="s">
        <v>34</v>
      </c>
      <c r="F1249" s="203">
        <v>37.1</v>
      </c>
      <c r="G1249" s="204">
        <f>F1249*(1-$G$1235)</f>
        <v>37.1</v>
      </c>
      <c r="H1249" s="254">
        <v>400</v>
      </c>
      <c r="I1249" s="278">
        <v>400</v>
      </c>
    </row>
    <row r="1250" spans="1:9" s="15" customFormat="1" ht="20.100000000000001" customHeight="1" x14ac:dyDescent="0.25">
      <c r="A1250" s="186"/>
      <c r="B1250" s="44">
        <v>3295420008</v>
      </c>
      <c r="C1250" s="42" t="s">
        <v>885</v>
      </c>
      <c r="D1250" s="43" t="s">
        <v>2439</v>
      </c>
      <c r="E1250" s="14" t="s">
        <v>34</v>
      </c>
      <c r="F1250" s="203">
        <v>49.8</v>
      </c>
      <c r="G1250" s="204">
        <f t="shared" si="32"/>
        <v>49.8</v>
      </c>
      <c r="H1250" s="254">
        <v>200</v>
      </c>
      <c r="I1250" s="279">
        <v>200</v>
      </c>
    </row>
    <row r="1251" spans="1:9" s="15" customFormat="1" ht="20.100000000000001" customHeight="1" x14ac:dyDescent="0.25">
      <c r="A1251" s="186"/>
      <c r="B1251" s="44">
        <v>3295420010</v>
      </c>
      <c r="C1251" s="42" t="s">
        <v>886</v>
      </c>
      <c r="D1251" s="43" t="s">
        <v>2440</v>
      </c>
      <c r="E1251" s="14" t="s">
        <v>34</v>
      </c>
      <c r="F1251" s="203">
        <v>60.4</v>
      </c>
      <c r="G1251" s="204">
        <f t="shared" si="32"/>
        <v>60.4</v>
      </c>
      <c r="H1251" s="254">
        <v>100</v>
      </c>
      <c r="I1251" s="279">
        <v>100</v>
      </c>
    </row>
    <row r="1252" spans="1:9" s="15" customFormat="1" ht="20.100000000000001" customHeight="1" x14ac:dyDescent="0.25">
      <c r="A1252" s="186"/>
      <c r="B1252" s="44">
        <v>3295421001</v>
      </c>
      <c r="C1252" s="42" t="s">
        <v>887</v>
      </c>
      <c r="D1252" s="43" t="s">
        <v>2441</v>
      </c>
      <c r="E1252" s="14" t="s">
        <v>34</v>
      </c>
      <c r="F1252" s="203">
        <v>107.1</v>
      </c>
      <c r="G1252" s="204">
        <f t="shared" si="32"/>
        <v>107.1</v>
      </c>
      <c r="H1252" s="254">
        <v>100</v>
      </c>
      <c r="I1252" s="279">
        <v>100</v>
      </c>
    </row>
    <row r="1253" spans="1:9" s="15" customFormat="1" ht="20.100000000000001" customHeight="1" x14ac:dyDescent="0.25">
      <c r="A1253" s="186"/>
      <c r="B1253" s="44">
        <v>3295421003</v>
      </c>
      <c r="C1253" s="42" t="s">
        <v>888</v>
      </c>
      <c r="D1253" s="43" t="s">
        <v>2442</v>
      </c>
      <c r="E1253" s="14" t="s">
        <v>34</v>
      </c>
      <c r="F1253" s="203">
        <v>170.7</v>
      </c>
      <c r="G1253" s="204">
        <f t="shared" si="32"/>
        <v>170.7</v>
      </c>
      <c r="H1253" s="254">
        <v>50</v>
      </c>
      <c r="I1253" s="279">
        <v>50</v>
      </c>
    </row>
    <row r="1254" spans="1:9" s="15" customFormat="1" ht="20.100000000000001" customHeight="1" x14ac:dyDescent="0.25">
      <c r="A1254" s="191" t="s">
        <v>889</v>
      </c>
      <c r="B1254" s="44">
        <v>3295420016</v>
      </c>
      <c r="C1254" s="42" t="s">
        <v>890</v>
      </c>
      <c r="D1254" s="43" t="s">
        <v>2443</v>
      </c>
      <c r="E1254" s="14" t="s">
        <v>34</v>
      </c>
      <c r="F1254" s="203">
        <v>39.200000000000003</v>
      </c>
      <c r="G1254" s="204">
        <f t="shared" si="32"/>
        <v>39.200000000000003</v>
      </c>
      <c r="H1254" s="254">
        <v>4</v>
      </c>
      <c r="I1254" s="279">
        <v>4</v>
      </c>
    </row>
    <row r="1255" spans="1:9" s="15" customFormat="1" ht="20.100000000000001" customHeight="1" x14ac:dyDescent="0.25">
      <c r="A1255" s="186"/>
      <c r="B1255" s="44">
        <v>3295420019</v>
      </c>
      <c r="C1255" s="42" t="s">
        <v>878</v>
      </c>
      <c r="D1255" s="43" t="s">
        <v>2444</v>
      </c>
      <c r="E1255" s="14" t="s">
        <v>34</v>
      </c>
      <c r="F1255" s="203">
        <v>53</v>
      </c>
      <c r="G1255" s="204">
        <f t="shared" si="32"/>
        <v>53</v>
      </c>
      <c r="H1255" s="254">
        <v>4</v>
      </c>
      <c r="I1255" s="279">
        <v>4</v>
      </c>
    </row>
    <row r="1256" spans="1:9" s="15" customFormat="1" ht="20.100000000000001" customHeight="1" x14ac:dyDescent="0.25">
      <c r="A1256" s="186"/>
      <c r="B1256" s="44">
        <v>3295420021</v>
      </c>
      <c r="C1256" s="42" t="s">
        <v>891</v>
      </c>
      <c r="D1256" s="43" t="s">
        <v>2445</v>
      </c>
      <c r="E1256" s="14" t="s">
        <v>34</v>
      </c>
      <c r="F1256" s="203">
        <v>63.6</v>
      </c>
      <c r="G1256" s="204">
        <f t="shared" si="32"/>
        <v>63.6</v>
      </c>
      <c r="H1256" s="254">
        <v>4</v>
      </c>
      <c r="I1256" s="279">
        <v>4</v>
      </c>
    </row>
    <row r="1257" spans="1:9" s="15" customFormat="1" ht="20.100000000000001" customHeight="1" x14ac:dyDescent="0.25">
      <c r="A1257" s="186"/>
      <c r="B1257" s="44">
        <v>3295421007</v>
      </c>
      <c r="C1257" s="42" t="s">
        <v>892</v>
      </c>
      <c r="D1257" s="43" t="s">
        <v>2446</v>
      </c>
      <c r="E1257" s="14" t="s">
        <v>34</v>
      </c>
      <c r="F1257" s="203">
        <v>109.2</v>
      </c>
      <c r="G1257" s="204">
        <f t="shared" si="32"/>
        <v>109.2</v>
      </c>
      <c r="H1257" s="254">
        <v>5</v>
      </c>
      <c r="I1257" s="279">
        <v>5</v>
      </c>
    </row>
    <row r="1258" spans="1:9" s="15" customFormat="1" ht="20.100000000000001" customHeight="1" x14ac:dyDescent="0.25">
      <c r="A1258" s="186"/>
      <c r="B1258" s="44">
        <v>3295421009</v>
      </c>
      <c r="C1258" s="42" t="s">
        <v>893</v>
      </c>
      <c r="D1258" s="43" t="s">
        <v>2447</v>
      </c>
      <c r="E1258" s="14" t="s">
        <v>34</v>
      </c>
      <c r="F1258" s="203">
        <v>181.3</v>
      </c>
      <c r="G1258" s="204">
        <f t="shared" si="32"/>
        <v>181.3</v>
      </c>
      <c r="H1258" s="254">
        <v>5</v>
      </c>
      <c r="I1258" s="279">
        <v>5</v>
      </c>
    </row>
    <row r="1259" spans="1:9" s="15" customFormat="1" ht="20.100000000000001" customHeight="1" x14ac:dyDescent="0.25">
      <c r="A1259" s="186"/>
      <c r="B1259" s="44">
        <v>3295422001</v>
      </c>
      <c r="C1259" s="42" t="s">
        <v>894</v>
      </c>
      <c r="D1259" s="43" t="s">
        <v>2448</v>
      </c>
      <c r="E1259" s="14" t="s">
        <v>34</v>
      </c>
      <c r="F1259" s="203">
        <v>533.20000000000005</v>
      </c>
      <c r="G1259" s="204">
        <f t="shared" si="32"/>
        <v>533.20000000000005</v>
      </c>
      <c r="H1259" s="254">
        <v>5</v>
      </c>
      <c r="I1259" s="279">
        <v>5</v>
      </c>
    </row>
    <row r="1260" spans="1:9" s="15" customFormat="1" ht="20.100000000000001" customHeight="1" x14ac:dyDescent="0.25">
      <c r="A1260" s="186"/>
      <c r="B1260" s="44">
        <v>3295422002</v>
      </c>
      <c r="C1260" s="42" t="s">
        <v>895</v>
      </c>
      <c r="D1260" s="43" t="s">
        <v>2449</v>
      </c>
      <c r="E1260" s="14" t="s">
        <v>34</v>
      </c>
      <c r="F1260" s="203">
        <v>786.5</v>
      </c>
      <c r="G1260" s="204">
        <f t="shared" si="32"/>
        <v>786.5</v>
      </c>
      <c r="H1260" s="254">
        <v>5</v>
      </c>
      <c r="I1260" s="279">
        <v>5</v>
      </c>
    </row>
    <row r="1261" spans="1:9" s="15" customFormat="1" ht="20.100000000000001" customHeight="1" x14ac:dyDescent="0.25">
      <c r="A1261" s="186"/>
      <c r="B1261" s="44">
        <v>3295423001</v>
      </c>
      <c r="C1261" s="42" t="s">
        <v>896</v>
      </c>
      <c r="D1261" s="43" t="s">
        <v>2450</v>
      </c>
      <c r="E1261" s="14" t="s">
        <v>34</v>
      </c>
      <c r="F1261" s="203">
        <v>1375.9</v>
      </c>
      <c r="G1261" s="204">
        <f t="shared" si="32"/>
        <v>1375.9</v>
      </c>
      <c r="H1261" s="254">
        <v>5</v>
      </c>
      <c r="I1261" s="279">
        <v>5</v>
      </c>
    </row>
    <row r="1262" spans="1:9" s="15" customFormat="1" ht="20.100000000000001" customHeight="1" x14ac:dyDescent="0.25">
      <c r="A1262" s="191" t="s">
        <v>897</v>
      </c>
      <c r="B1262" s="44">
        <v>3295420012</v>
      </c>
      <c r="C1262" s="42" t="s">
        <v>898</v>
      </c>
      <c r="D1262" s="43" t="s">
        <v>2451</v>
      </c>
      <c r="E1262" s="14" t="s">
        <v>34</v>
      </c>
      <c r="F1262" s="203">
        <v>13.8</v>
      </c>
      <c r="G1262" s="204">
        <f t="shared" si="32"/>
        <v>13.8</v>
      </c>
      <c r="H1262" s="254">
        <v>50</v>
      </c>
      <c r="I1262" s="279">
        <v>50</v>
      </c>
    </row>
    <row r="1263" spans="1:9" s="15" customFormat="1" ht="24" customHeight="1" x14ac:dyDescent="0.25">
      <c r="A1263" s="184"/>
      <c r="B1263" s="44">
        <v>3295420013</v>
      </c>
      <c r="C1263" s="42" t="s">
        <v>899</v>
      </c>
      <c r="D1263" s="43" t="s">
        <v>2452</v>
      </c>
      <c r="E1263" s="14" t="s">
        <v>34</v>
      </c>
      <c r="F1263" s="203">
        <v>19.100000000000001</v>
      </c>
      <c r="G1263" s="204">
        <f t="shared" si="32"/>
        <v>19.100000000000001</v>
      </c>
      <c r="H1263" s="254">
        <v>50</v>
      </c>
      <c r="I1263" s="279">
        <v>50</v>
      </c>
    </row>
    <row r="1264" spans="1:9" s="15" customFormat="1" ht="20.100000000000001" customHeight="1" thickBot="1" x14ac:dyDescent="0.3">
      <c r="A1264" s="194"/>
      <c r="B1264" s="171">
        <v>3295421005</v>
      </c>
      <c r="C1264" s="172" t="s">
        <v>900</v>
      </c>
      <c r="D1264" s="173" t="s">
        <v>2453</v>
      </c>
      <c r="E1264" s="174" t="s">
        <v>34</v>
      </c>
      <c r="F1264" s="205">
        <v>28.6</v>
      </c>
      <c r="G1264" s="206">
        <f t="shared" si="32"/>
        <v>28.6</v>
      </c>
      <c r="H1264" s="280">
        <v>50</v>
      </c>
      <c r="I1264" s="281">
        <v>50</v>
      </c>
    </row>
    <row r="1265" spans="1:9" s="12" customFormat="1" ht="30" customHeight="1" x14ac:dyDescent="0.25">
      <c r="A1265" s="178" t="s">
        <v>872</v>
      </c>
      <c r="B1265" s="161"/>
      <c r="C1265" s="161"/>
      <c r="D1265" s="162"/>
      <c r="E1265" s="163"/>
      <c r="F1265" s="179"/>
      <c r="G1265" s="180"/>
      <c r="H1265" s="273"/>
      <c r="I1265" s="274"/>
    </row>
    <row r="1266" spans="1:9" s="12" customFormat="1" ht="30" customHeight="1" x14ac:dyDescent="0.25">
      <c r="A1266" s="181" t="s">
        <v>901</v>
      </c>
      <c r="B1266" s="31"/>
      <c r="C1266" s="31"/>
      <c r="D1266" s="32"/>
      <c r="E1266" s="33"/>
      <c r="F1266" s="82" t="s">
        <v>22</v>
      </c>
      <c r="G1266" s="323">
        <f>'Rabatové skupiny'!D27</f>
        <v>0</v>
      </c>
      <c r="H1266" s="248"/>
      <c r="I1266" s="275"/>
    </row>
    <row r="1267" spans="1:9" s="36" customFormat="1" ht="39.9" customHeight="1" x14ac:dyDescent="0.3">
      <c r="A1267" s="182" t="s">
        <v>23</v>
      </c>
      <c r="B1267" s="96" t="s">
        <v>1667</v>
      </c>
      <c r="C1267" s="97" t="s">
        <v>1666</v>
      </c>
      <c r="D1267" s="35" t="s">
        <v>25</v>
      </c>
      <c r="E1267" s="35" t="s">
        <v>26</v>
      </c>
      <c r="F1267" s="83" t="s">
        <v>27</v>
      </c>
      <c r="G1267" s="83" t="s">
        <v>28</v>
      </c>
      <c r="H1267" s="250" t="s">
        <v>29</v>
      </c>
      <c r="I1267" s="276" t="s">
        <v>30</v>
      </c>
    </row>
    <row r="1268" spans="1:9" s="15" customFormat="1" ht="20.100000000000001" customHeight="1" x14ac:dyDescent="0.25">
      <c r="A1268" s="183" t="s">
        <v>902</v>
      </c>
      <c r="B1268" s="66">
        <v>3295430004</v>
      </c>
      <c r="C1268" s="38" t="s">
        <v>903</v>
      </c>
      <c r="D1268" s="39" t="s">
        <v>2454</v>
      </c>
      <c r="E1268" s="40" t="s">
        <v>32</v>
      </c>
      <c r="F1268" s="195">
        <v>108.1</v>
      </c>
      <c r="G1268" s="196">
        <f>F1268*(1-$G$1266)</f>
        <v>108.1</v>
      </c>
      <c r="H1268" s="252">
        <v>1</v>
      </c>
      <c r="I1268" s="282">
        <v>200</v>
      </c>
    </row>
    <row r="1269" spans="1:9" s="15" customFormat="1" ht="20.100000000000001" customHeight="1" x14ac:dyDescent="0.25">
      <c r="A1269" s="184"/>
      <c r="B1269" s="44">
        <v>3295430005</v>
      </c>
      <c r="C1269" s="42" t="s">
        <v>904</v>
      </c>
      <c r="D1269" s="43" t="s">
        <v>2455</v>
      </c>
      <c r="E1269" s="14" t="s">
        <v>32</v>
      </c>
      <c r="F1269" s="195">
        <v>136.69999999999999</v>
      </c>
      <c r="G1269" s="196">
        <f t="shared" ref="G1269:G1332" si="33">F1269*(1-$G$1266)</f>
        <v>136.69999999999999</v>
      </c>
      <c r="H1269" s="254">
        <v>1</v>
      </c>
      <c r="I1269" s="279">
        <v>150</v>
      </c>
    </row>
    <row r="1270" spans="1:9" s="15" customFormat="1" ht="20.100000000000001" customHeight="1" x14ac:dyDescent="0.25">
      <c r="A1270" s="184"/>
      <c r="B1270" s="44">
        <v>3295430006</v>
      </c>
      <c r="C1270" s="42" t="s">
        <v>905</v>
      </c>
      <c r="D1270" s="43" t="s">
        <v>2456</v>
      </c>
      <c r="E1270" s="14" t="s">
        <v>32</v>
      </c>
      <c r="F1270" s="195">
        <v>136.69999999999999</v>
      </c>
      <c r="G1270" s="196">
        <f t="shared" si="33"/>
        <v>136.69999999999999</v>
      </c>
      <c r="H1270" s="254">
        <v>1</v>
      </c>
      <c r="I1270" s="279">
        <v>150</v>
      </c>
    </row>
    <row r="1271" spans="1:9" s="15" customFormat="1" ht="20.100000000000001" customHeight="1" x14ac:dyDescent="0.25">
      <c r="A1271" s="184"/>
      <c r="B1271" s="44">
        <v>3295431001</v>
      </c>
      <c r="C1271" s="42" t="s">
        <v>906</v>
      </c>
      <c r="D1271" s="43" t="s">
        <v>2457</v>
      </c>
      <c r="E1271" s="14" t="s">
        <v>32</v>
      </c>
      <c r="F1271" s="195">
        <v>183.4</v>
      </c>
      <c r="G1271" s="196">
        <f t="shared" si="33"/>
        <v>183.4</v>
      </c>
      <c r="H1271" s="254">
        <v>1</v>
      </c>
      <c r="I1271" s="279">
        <v>100</v>
      </c>
    </row>
    <row r="1272" spans="1:9" s="15" customFormat="1" ht="20.100000000000001" customHeight="1" x14ac:dyDescent="0.25">
      <c r="A1272" s="184"/>
      <c r="B1272" s="44">
        <v>3295431002</v>
      </c>
      <c r="C1272" s="42" t="s">
        <v>907</v>
      </c>
      <c r="D1272" s="43" t="s">
        <v>2458</v>
      </c>
      <c r="E1272" s="14" t="s">
        <v>32</v>
      </c>
      <c r="F1272" s="195">
        <v>289.39999999999998</v>
      </c>
      <c r="G1272" s="196">
        <f t="shared" si="33"/>
        <v>289.39999999999998</v>
      </c>
      <c r="H1272" s="254">
        <v>1</v>
      </c>
      <c r="I1272" s="279">
        <v>50</v>
      </c>
    </row>
    <row r="1273" spans="1:9" s="15" customFormat="1" ht="20.100000000000001" customHeight="1" x14ac:dyDescent="0.25">
      <c r="A1273" s="184"/>
      <c r="B1273" s="44">
        <v>3295432001</v>
      </c>
      <c r="C1273" s="42" t="s">
        <v>908</v>
      </c>
      <c r="D1273" s="43" t="s">
        <v>2459</v>
      </c>
      <c r="E1273" s="14" t="s">
        <v>32</v>
      </c>
      <c r="F1273" s="195">
        <v>499.3</v>
      </c>
      <c r="G1273" s="196">
        <f t="shared" si="33"/>
        <v>499.3</v>
      </c>
      <c r="H1273" s="254">
        <v>1</v>
      </c>
      <c r="I1273" s="279">
        <v>30</v>
      </c>
    </row>
    <row r="1274" spans="1:9" s="15" customFormat="1" ht="20.100000000000001" customHeight="1" x14ac:dyDescent="0.25">
      <c r="A1274" s="184"/>
      <c r="B1274" s="44">
        <v>3295432002</v>
      </c>
      <c r="C1274" s="42" t="s">
        <v>909</v>
      </c>
      <c r="D1274" s="43" t="s">
        <v>2460</v>
      </c>
      <c r="E1274" s="14" t="s">
        <v>32</v>
      </c>
      <c r="F1274" s="195">
        <v>779.1</v>
      </c>
      <c r="G1274" s="196">
        <f t="shared" si="33"/>
        <v>779.1</v>
      </c>
      <c r="H1274" s="254">
        <v>1</v>
      </c>
      <c r="I1274" s="279">
        <v>20</v>
      </c>
    </row>
    <row r="1275" spans="1:9" s="15" customFormat="1" ht="20.100000000000001" customHeight="1" x14ac:dyDescent="0.25">
      <c r="A1275" s="185"/>
      <c r="B1275" s="44">
        <v>3295433001</v>
      </c>
      <c r="C1275" s="42" t="s">
        <v>910</v>
      </c>
      <c r="D1275" s="43" t="s">
        <v>2461</v>
      </c>
      <c r="E1275" s="14" t="s">
        <v>32</v>
      </c>
      <c r="F1275" s="195">
        <v>1827.4</v>
      </c>
      <c r="G1275" s="196">
        <f t="shared" si="33"/>
        <v>1827.4</v>
      </c>
      <c r="H1275" s="254">
        <v>1</v>
      </c>
      <c r="I1275" s="279">
        <v>20</v>
      </c>
    </row>
    <row r="1276" spans="1:9" s="15" customFormat="1" ht="20.100000000000001" customHeight="1" x14ac:dyDescent="0.25">
      <c r="A1276" s="190" t="s">
        <v>911</v>
      </c>
      <c r="B1276" s="44">
        <v>3295430007</v>
      </c>
      <c r="C1276" s="42" t="s">
        <v>912</v>
      </c>
      <c r="D1276" s="43" t="s">
        <v>2462</v>
      </c>
      <c r="E1276" s="14" t="s">
        <v>32</v>
      </c>
      <c r="F1276" s="195">
        <v>128.30000000000001</v>
      </c>
      <c r="G1276" s="196">
        <f t="shared" si="33"/>
        <v>128.30000000000001</v>
      </c>
      <c r="H1276" s="254">
        <v>1</v>
      </c>
      <c r="I1276" s="279">
        <v>150</v>
      </c>
    </row>
    <row r="1277" spans="1:9" s="15" customFormat="1" ht="20.100000000000001" customHeight="1" x14ac:dyDescent="0.25">
      <c r="A1277" s="186"/>
      <c r="B1277" s="44">
        <v>3295430008</v>
      </c>
      <c r="C1277" s="42" t="s">
        <v>913</v>
      </c>
      <c r="D1277" s="43" t="s">
        <v>2463</v>
      </c>
      <c r="E1277" s="14" t="s">
        <v>32</v>
      </c>
      <c r="F1277" s="195">
        <v>128.30000000000001</v>
      </c>
      <c r="G1277" s="196">
        <f t="shared" si="33"/>
        <v>128.30000000000001</v>
      </c>
      <c r="H1277" s="254">
        <v>1</v>
      </c>
      <c r="I1277" s="279">
        <v>150</v>
      </c>
    </row>
    <row r="1278" spans="1:9" s="15" customFormat="1" ht="20.100000000000001" customHeight="1" x14ac:dyDescent="0.25">
      <c r="A1278" s="186"/>
      <c r="B1278" s="44">
        <v>3295430009</v>
      </c>
      <c r="C1278" s="42" t="s">
        <v>914</v>
      </c>
      <c r="D1278" s="43" t="s">
        <v>2464</v>
      </c>
      <c r="E1278" s="14" t="s">
        <v>32</v>
      </c>
      <c r="F1278" s="195">
        <v>128.30000000000001</v>
      </c>
      <c r="G1278" s="196">
        <f t="shared" si="33"/>
        <v>128.30000000000001</v>
      </c>
      <c r="H1278" s="254">
        <v>1</v>
      </c>
      <c r="I1278" s="279">
        <v>150</v>
      </c>
    </row>
    <row r="1279" spans="1:9" s="15" customFormat="1" ht="20.100000000000001" customHeight="1" x14ac:dyDescent="0.25">
      <c r="A1279" s="186"/>
      <c r="B1279" s="44">
        <v>3295431003</v>
      </c>
      <c r="C1279" s="42" t="s">
        <v>915</v>
      </c>
      <c r="D1279" s="43" t="s">
        <v>2465</v>
      </c>
      <c r="E1279" s="14" t="s">
        <v>32</v>
      </c>
      <c r="F1279" s="195">
        <v>164.3</v>
      </c>
      <c r="G1279" s="196">
        <f t="shared" si="33"/>
        <v>164.3</v>
      </c>
      <c r="H1279" s="254">
        <v>1</v>
      </c>
      <c r="I1279" s="279">
        <v>100</v>
      </c>
    </row>
    <row r="1280" spans="1:9" s="15" customFormat="1" ht="20.100000000000001" customHeight="1" x14ac:dyDescent="0.25">
      <c r="A1280" s="186"/>
      <c r="B1280" s="44">
        <v>3295431004</v>
      </c>
      <c r="C1280" s="42" t="s">
        <v>916</v>
      </c>
      <c r="D1280" s="43" t="s">
        <v>2466</v>
      </c>
      <c r="E1280" s="14" t="s">
        <v>32</v>
      </c>
      <c r="F1280" s="195">
        <v>164.3</v>
      </c>
      <c r="G1280" s="196">
        <f t="shared" si="33"/>
        <v>164.3</v>
      </c>
      <c r="H1280" s="254">
        <v>1</v>
      </c>
      <c r="I1280" s="279">
        <v>100</v>
      </c>
    </row>
    <row r="1281" spans="1:9" s="15" customFormat="1" ht="20.100000000000001" customHeight="1" x14ac:dyDescent="0.25">
      <c r="A1281" s="186"/>
      <c r="B1281" s="44">
        <v>3295431005</v>
      </c>
      <c r="C1281" s="42" t="s">
        <v>917</v>
      </c>
      <c r="D1281" s="43" t="s">
        <v>2467</v>
      </c>
      <c r="E1281" s="14" t="s">
        <v>32</v>
      </c>
      <c r="F1281" s="195">
        <v>164.3</v>
      </c>
      <c r="G1281" s="196">
        <f t="shared" si="33"/>
        <v>164.3</v>
      </c>
      <c r="H1281" s="254">
        <v>1</v>
      </c>
      <c r="I1281" s="279">
        <v>100</v>
      </c>
    </row>
    <row r="1282" spans="1:9" s="15" customFormat="1" ht="20.100000000000001" customHeight="1" x14ac:dyDescent="0.25">
      <c r="A1282" s="186"/>
      <c r="B1282" s="44">
        <v>3295431006</v>
      </c>
      <c r="C1282" s="42" t="s">
        <v>918</v>
      </c>
      <c r="D1282" s="43" t="s">
        <v>2468</v>
      </c>
      <c r="E1282" s="14" t="s">
        <v>32</v>
      </c>
      <c r="F1282" s="195">
        <v>269.2</v>
      </c>
      <c r="G1282" s="196">
        <f t="shared" si="33"/>
        <v>269.2</v>
      </c>
      <c r="H1282" s="254">
        <v>1</v>
      </c>
      <c r="I1282" s="279">
        <v>60</v>
      </c>
    </row>
    <row r="1283" spans="1:9" s="15" customFormat="1" ht="20.100000000000001" customHeight="1" x14ac:dyDescent="0.25">
      <c r="A1283" s="186"/>
      <c r="B1283" s="44">
        <v>3295431007</v>
      </c>
      <c r="C1283" s="42" t="s">
        <v>919</v>
      </c>
      <c r="D1283" s="43" t="s">
        <v>2469</v>
      </c>
      <c r="E1283" s="14" t="s">
        <v>32</v>
      </c>
      <c r="F1283" s="195">
        <v>269.2</v>
      </c>
      <c r="G1283" s="196">
        <f t="shared" si="33"/>
        <v>269.2</v>
      </c>
      <c r="H1283" s="254">
        <v>1</v>
      </c>
      <c r="I1283" s="279">
        <v>60</v>
      </c>
    </row>
    <row r="1284" spans="1:9" s="15" customFormat="1" ht="20.100000000000001" customHeight="1" x14ac:dyDescent="0.25">
      <c r="A1284" s="186"/>
      <c r="B1284" s="44">
        <v>3295431008</v>
      </c>
      <c r="C1284" s="42" t="s">
        <v>920</v>
      </c>
      <c r="D1284" s="43" t="s">
        <v>2470</v>
      </c>
      <c r="E1284" s="14" t="s">
        <v>32</v>
      </c>
      <c r="F1284" s="195">
        <v>269.2</v>
      </c>
      <c r="G1284" s="196">
        <f t="shared" si="33"/>
        <v>269.2</v>
      </c>
      <c r="H1284" s="254">
        <v>1</v>
      </c>
      <c r="I1284" s="279">
        <v>60</v>
      </c>
    </row>
    <row r="1285" spans="1:9" s="15" customFormat="1" ht="20.100000000000001" customHeight="1" x14ac:dyDescent="0.25">
      <c r="A1285" s="186"/>
      <c r="B1285" s="44">
        <v>3295431009</v>
      </c>
      <c r="C1285" s="42" t="s">
        <v>921</v>
      </c>
      <c r="D1285" s="43" t="s">
        <v>2471</v>
      </c>
      <c r="E1285" s="14" t="s">
        <v>32</v>
      </c>
      <c r="F1285" s="195">
        <v>269.2</v>
      </c>
      <c r="G1285" s="196">
        <f t="shared" si="33"/>
        <v>269.2</v>
      </c>
      <c r="H1285" s="254">
        <v>1</v>
      </c>
      <c r="I1285" s="279">
        <v>60</v>
      </c>
    </row>
    <row r="1286" spans="1:9" s="15" customFormat="1" ht="20.100000000000001" customHeight="1" x14ac:dyDescent="0.25">
      <c r="A1286" s="186"/>
      <c r="B1286" s="44">
        <v>3295432003</v>
      </c>
      <c r="C1286" s="42" t="s">
        <v>922</v>
      </c>
      <c r="D1286" s="43" t="s">
        <v>2472</v>
      </c>
      <c r="E1286" s="14" t="s">
        <v>32</v>
      </c>
      <c r="F1286" s="195">
        <v>502.4</v>
      </c>
      <c r="G1286" s="196">
        <f t="shared" si="33"/>
        <v>502.4</v>
      </c>
      <c r="H1286" s="254">
        <v>1</v>
      </c>
      <c r="I1286" s="279">
        <v>50</v>
      </c>
    </row>
    <row r="1287" spans="1:9" s="15" customFormat="1" ht="20.100000000000001" customHeight="1" x14ac:dyDescent="0.25">
      <c r="A1287" s="186"/>
      <c r="B1287" s="44">
        <v>3295432004</v>
      </c>
      <c r="C1287" s="42" t="s">
        <v>923</v>
      </c>
      <c r="D1287" s="43" t="s">
        <v>2473</v>
      </c>
      <c r="E1287" s="14" t="s">
        <v>32</v>
      </c>
      <c r="F1287" s="195">
        <v>502.4</v>
      </c>
      <c r="G1287" s="196">
        <f t="shared" si="33"/>
        <v>502.4</v>
      </c>
      <c r="H1287" s="254">
        <v>1</v>
      </c>
      <c r="I1287" s="279">
        <v>40</v>
      </c>
    </row>
    <row r="1288" spans="1:9" s="15" customFormat="1" ht="20.100000000000001" customHeight="1" x14ac:dyDescent="0.25">
      <c r="A1288" s="186"/>
      <c r="B1288" s="44">
        <v>3295432005</v>
      </c>
      <c r="C1288" s="42" t="s">
        <v>924</v>
      </c>
      <c r="D1288" s="43" t="s">
        <v>2474</v>
      </c>
      <c r="E1288" s="14" t="s">
        <v>32</v>
      </c>
      <c r="F1288" s="195">
        <v>838.5</v>
      </c>
      <c r="G1288" s="196">
        <f t="shared" si="33"/>
        <v>838.5</v>
      </c>
      <c r="H1288" s="254">
        <v>1</v>
      </c>
      <c r="I1288" s="279">
        <v>20</v>
      </c>
    </row>
    <row r="1289" spans="1:9" s="15" customFormat="1" ht="20.100000000000001" customHeight="1" x14ac:dyDescent="0.25">
      <c r="A1289" s="186"/>
      <c r="B1289" s="44">
        <v>3295432006</v>
      </c>
      <c r="C1289" s="42" t="s">
        <v>925</v>
      </c>
      <c r="D1289" s="43" t="s">
        <v>2475</v>
      </c>
      <c r="E1289" s="14" t="s">
        <v>32</v>
      </c>
      <c r="F1289" s="195">
        <v>838.5</v>
      </c>
      <c r="G1289" s="196">
        <f t="shared" si="33"/>
        <v>838.5</v>
      </c>
      <c r="H1289" s="254">
        <v>1</v>
      </c>
      <c r="I1289" s="279">
        <v>20</v>
      </c>
    </row>
    <row r="1290" spans="1:9" s="15" customFormat="1" ht="20.100000000000001" customHeight="1" x14ac:dyDescent="0.25">
      <c r="A1290" s="186"/>
      <c r="B1290" s="44">
        <v>3295432007</v>
      </c>
      <c r="C1290" s="42" t="s">
        <v>926</v>
      </c>
      <c r="D1290" s="43" t="s">
        <v>2476</v>
      </c>
      <c r="E1290" s="14" t="s">
        <v>32</v>
      </c>
      <c r="F1290" s="195">
        <v>838.5</v>
      </c>
      <c r="G1290" s="196">
        <f t="shared" si="33"/>
        <v>838.5</v>
      </c>
      <c r="H1290" s="254">
        <v>1</v>
      </c>
      <c r="I1290" s="279">
        <v>20</v>
      </c>
    </row>
    <row r="1291" spans="1:9" s="15" customFormat="1" ht="20.100000000000001" customHeight="1" x14ac:dyDescent="0.25">
      <c r="A1291" s="186"/>
      <c r="B1291" s="44">
        <v>3295433002</v>
      </c>
      <c r="C1291" s="42" t="s">
        <v>927</v>
      </c>
      <c r="D1291" s="43" t="s">
        <v>2477</v>
      </c>
      <c r="E1291" s="14" t="s">
        <v>32</v>
      </c>
      <c r="F1291" s="195">
        <v>1275.2</v>
      </c>
      <c r="G1291" s="196">
        <f t="shared" si="33"/>
        <v>1275.2</v>
      </c>
      <c r="H1291" s="254">
        <v>1</v>
      </c>
      <c r="I1291" s="279">
        <v>20</v>
      </c>
    </row>
    <row r="1292" spans="1:9" s="15" customFormat="1" ht="20.100000000000001" customHeight="1" x14ac:dyDescent="0.25">
      <c r="A1292" s="186"/>
      <c r="B1292" s="44">
        <v>3295433003</v>
      </c>
      <c r="C1292" s="42" t="s">
        <v>928</v>
      </c>
      <c r="D1292" s="43" t="s">
        <v>2478</v>
      </c>
      <c r="E1292" s="14" t="s">
        <v>32</v>
      </c>
      <c r="F1292" s="195">
        <v>1275.2</v>
      </c>
      <c r="G1292" s="196">
        <f t="shared" si="33"/>
        <v>1275.2</v>
      </c>
      <c r="H1292" s="254">
        <v>1</v>
      </c>
      <c r="I1292" s="279">
        <v>20</v>
      </c>
    </row>
    <row r="1293" spans="1:9" s="15" customFormat="1" ht="20.100000000000001" customHeight="1" x14ac:dyDescent="0.25">
      <c r="A1293" s="186"/>
      <c r="B1293" s="44">
        <v>3295433004</v>
      </c>
      <c r="C1293" s="42" t="s">
        <v>929</v>
      </c>
      <c r="D1293" s="43" t="s">
        <v>2479</v>
      </c>
      <c r="E1293" s="14" t="s">
        <v>32</v>
      </c>
      <c r="F1293" s="195">
        <v>1396</v>
      </c>
      <c r="G1293" s="196">
        <f t="shared" si="33"/>
        <v>1396</v>
      </c>
      <c r="H1293" s="254">
        <v>1</v>
      </c>
      <c r="I1293" s="279">
        <v>20</v>
      </c>
    </row>
    <row r="1294" spans="1:9" s="15" customFormat="1" ht="20.100000000000001" customHeight="1" x14ac:dyDescent="0.25">
      <c r="A1294" s="186"/>
      <c r="B1294" s="44">
        <v>3295433005</v>
      </c>
      <c r="C1294" s="42" t="s">
        <v>930</v>
      </c>
      <c r="D1294" s="43" t="s">
        <v>2480</v>
      </c>
      <c r="E1294" s="14" t="s">
        <v>32</v>
      </c>
      <c r="F1294" s="195">
        <v>1572</v>
      </c>
      <c r="G1294" s="196">
        <f t="shared" si="33"/>
        <v>1572</v>
      </c>
      <c r="H1294" s="254">
        <v>1</v>
      </c>
      <c r="I1294" s="279">
        <v>20</v>
      </c>
    </row>
    <row r="1295" spans="1:9" s="15" customFormat="1" ht="20.100000000000001" customHeight="1" x14ac:dyDescent="0.25">
      <c r="A1295" s="191" t="s">
        <v>414</v>
      </c>
      <c r="B1295" s="44">
        <v>3295430215</v>
      </c>
      <c r="C1295" s="42" t="s">
        <v>931</v>
      </c>
      <c r="D1295" s="43" t="s">
        <v>2481</v>
      </c>
      <c r="E1295" s="14" t="s">
        <v>32</v>
      </c>
      <c r="F1295" s="195">
        <v>148.4</v>
      </c>
      <c r="G1295" s="196">
        <f t="shared" si="33"/>
        <v>148.4</v>
      </c>
      <c r="H1295" s="254">
        <v>1</v>
      </c>
      <c r="I1295" s="279">
        <v>150</v>
      </c>
    </row>
    <row r="1296" spans="1:9" s="15" customFormat="1" ht="20.100000000000001" customHeight="1" x14ac:dyDescent="0.25">
      <c r="A1296" s="186"/>
      <c r="B1296" s="44">
        <v>3295430216</v>
      </c>
      <c r="C1296" s="42" t="s">
        <v>932</v>
      </c>
      <c r="D1296" s="43" t="s">
        <v>2482</v>
      </c>
      <c r="E1296" s="14" t="s">
        <v>32</v>
      </c>
      <c r="F1296" s="195">
        <v>169.6</v>
      </c>
      <c r="G1296" s="196">
        <f t="shared" si="33"/>
        <v>169.6</v>
      </c>
      <c r="H1296" s="254">
        <v>1</v>
      </c>
      <c r="I1296" s="279">
        <v>100</v>
      </c>
    </row>
    <row r="1297" spans="1:9" s="15" customFormat="1" ht="20.100000000000001" customHeight="1" x14ac:dyDescent="0.25">
      <c r="A1297" s="186"/>
      <c r="B1297" s="44">
        <v>3295430217</v>
      </c>
      <c r="C1297" s="42" t="s">
        <v>933</v>
      </c>
      <c r="D1297" s="43" t="s">
        <v>2483</v>
      </c>
      <c r="E1297" s="14" t="s">
        <v>32</v>
      </c>
      <c r="F1297" s="195">
        <v>164.3</v>
      </c>
      <c r="G1297" s="196">
        <f t="shared" si="33"/>
        <v>164.3</v>
      </c>
      <c r="H1297" s="254">
        <v>1</v>
      </c>
      <c r="I1297" s="279">
        <v>80</v>
      </c>
    </row>
    <row r="1298" spans="1:9" s="15" customFormat="1" ht="20.100000000000001" customHeight="1" x14ac:dyDescent="0.25">
      <c r="A1298" s="186"/>
      <c r="B1298" s="44">
        <v>3295431206</v>
      </c>
      <c r="C1298" s="42" t="s">
        <v>934</v>
      </c>
      <c r="D1298" s="43" t="s">
        <v>2484</v>
      </c>
      <c r="E1298" s="14" t="s">
        <v>32</v>
      </c>
      <c r="F1298" s="195">
        <v>243.8</v>
      </c>
      <c r="G1298" s="196">
        <f t="shared" si="33"/>
        <v>243.8</v>
      </c>
      <c r="H1298" s="254">
        <v>1</v>
      </c>
      <c r="I1298" s="279">
        <v>50</v>
      </c>
    </row>
    <row r="1299" spans="1:9" s="15" customFormat="1" ht="20.100000000000001" customHeight="1" x14ac:dyDescent="0.25">
      <c r="A1299" s="186"/>
      <c r="B1299" s="44">
        <v>3295431208</v>
      </c>
      <c r="C1299" s="42" t="s">
        <v>935</v>
      </c>
      <c r="D1299" s="43" t="s">
        <v>2485</v>
      </c>
      <c r="E1299" s="14" t="s">
        <v>32</v>
      </c>
      <c r="F1299" s="195">
        <v>319.10000000000002</v>
      </c>
      <c r="G1299" s="196">
        <f t="shared" si="33"/>
        <v>319.10000000000002</v>
      </c>
      <c r="H1299" s="254">
        <v>1</v>
      </c>
      <c r="I1299" s="279">
        <v>30</v>
      </c>
    </row>
    <row r="1300" spans="1:9" s="15" customFormat="1" ht="20.100000000000001" customHeight="1" x14ac:dyDescent="0.25">
      <c r="A1300" s="186"/>
      <c r="B1300" s="44">
        <v>3295432204</v>
      </c>
      <c r="C1300" s="42" t="s">
        <v>936</v>
      </c>
      <c r="D1300" s="43" t="s">
        <v>2486</v>
      </c>
      <c r="E1300" s="14" t="s">
        <v>32</v>
      </c>
      <c r="F1300" s="195">
        <v>625.4</v>
      </c>
      <c r="G1300" s="196">
        <f t="shared" si="33"/>
        <v>625.4</v>
      </c>
      <c r="H1300" s="254">
        <v>1</v>
      </c>
      <c r="I1300" s="279">
        <v>30</v>
      </c>
    </row>
    <row r="1301" spans="1:9" s="15" customFormat="1" ht="20.100000000000001" customHeight="1" x14ac:dyDescent="0.25">
      <c r="A1301" s="186"/>
      <c r="B1301" s="44">
        <v>3295432206</v>
      </c>
      <c r="C1301" s="42" t="s">
        <v>937</v>
      </c>
      <c r="D1301" s="43" t="s">
        <v>2487</v>
      </c>
      <c r="E1301" s="14" t="s">
        <v>32</v>
      </c>
      <c r="F1301" s="195">
        <v>1090.7</v>
      </c>
      <c r="G1301" s="196">
        <f t="shared" si="33"/>
        <v>1090.7</v>
      </c>
      <c r="H1301" s="254">
        <v>1</v>
      </c>
      <c r="I1301" s="279">
        <v>10</v>
      </c>
    </row>
    <row r="1302" spans="1:9" s="15" customFormat="1" ht="20.100000000000001" customHeight="1" x14ac:dyDescent="0.25">
      <c r="A1302" s="186"/>
      <c r="B1302" s="44">
        <v>3295433202</v>
      </c>
      <c r="C1302" s="42" t="s">
        <v>938</v>
      </c>
      <c r="D1302" s="43" t="s">
        <v>2488</v>
      </c>
      <c r="E1302" s="14" t="s">
        <v>32</v>
      </c>
      <c r="F1302" s="195">
        <v>1896.3</v>
      </c>
      <c r="G1302" s="196">
        <f t="shared" si="33"/>
        <v>1896.3</v>
      </c>
      <c r="H1302" s="254">
        <v>1</v>
      </c>
      <c r="I1302" s="279">
        <v>10</v>
      </c>
    </row>
    <row r="1303" spans="1:9" s="15" customFormat="1" ht="20.100000000000001" customHeight="1" x14ac:dyDescent="0.25">
      <c r="A1303" s="191" t="s">
        <v>57</v>
      </c>
      <c r="B1303" s="44">
        <v>3295431205</v>
      </c>
      <c r="C1303" s="42" t="s">
        <v>939</v>
      </c>
      <c r="D1303" s="43" t="s">
        <v>2489</v>
      </c>
      <c r="E1303" s="14" t="s">
        <v>32</v>
      </c>
      <c r="F1303" s="195">
        <v>376.3</v>
      </c>
      <c r="G1303" s="196">
        <f t="shared" si="33"/>
        <v>376.3</v>
      </c>
      <c r="H1303" s="254">
        <v>1</v>
      </c>
      <c r="I1303" s="279">
        <v>5</v>
      </c>
    </row>
    <row r="1304" spans="1:9" s="15" customFormat="1" ht="20.100000000000001" customHeight="1" x14ac:dyDescent="0.25">
      <c r="A1304" s="186"/>
      <c r="B1304" s="44">
        <v>3295431207</v>
      </c>
      <c r="C1304" s="42" t="s">
        <v>940</v>
      </c>
      <c r="D1304" s="43" t="s">
        <v>2490</v>
      </c>
      <c r="E1304" s="14" t="s">
        <v>32</v>
      </c>
      <c r="F1304" s="195">
        <v>448.4</v>
      </c>
      <c r="G1304" s="196">
        <f t="shared" si="33"/>
        <v>448.4</v>
      </c>
      <c r="H1304" s="254">
        <v>1</v>
      </c>
      <c r="I1304" s="279">
        <v>30</v>
      </c>
    </row>
    <row r="1305" spans="1:9" s="15" customFormat="1" ht="20.100000000000001" customHeight="1" x14ac:dyDescent="0.25">
      <c r="A1305" s="186"/>
      <c r="B1305" s="44">
        <v>3295432203</v>
      </c>
      <c r="C1305" s="42" t="s">
        <v>941</v>
      </c>
      <c r="D1305" s="43" t="s">
        <v>2491</v>
      </c>
      <c r="E1305" s="14" t="s">
        <v>32</v>
      </c>
      <c r="F1305" s="195">
        <v>680.5</v>
      </c>
      <c r="G1305" s="196">
        <f t="shared" si="33"/>
        <v>680.5</v>
      </c>
      <c r="H1305" s="254">
        <v>1</v>
      </c>
      <c r="I1305" s="279">
        <v>25</v>
      </c>
    </row>
    <row r="1306" spans="1:9" s="15" customFormat="1" ht="20.100000000000001" customHeight="1" x14ac:dyDescent="0.25">
      <c r="A1306" s="186"/>
      <c r="B1306" s="44">
        <v>3295432205</v>
      </c>
      <c r="C1306" s="42" t="s">
        <v>942</v>
      </c>
      <c r="D1306" s="43" t="s">
        <v>2492</v>
      </c>
      <c r="E1306" s="14" t="s">
        <v>32</v>
      </c>
      <c r="F1306" s="195">
        <v>1162.8</v>
      </c>
      <c r="G1306" s="196">
        <f t="shared" si="33"/>
        <v>1162.8</v>
      </c>
      <c r="H1306" s="254">
        <v>1</v>
      </c>
      <c r="I1306" s="279">
        <v>24</v>
      </c>
    </row>
    <row r="1307" spans="1:9" s="15" customFormat="1" ht="20.100000000000001" customHeight="1" x14ac:dyDescent="0.25">
      <c r="A1307" s="186"/>
      <c r="B1307" s="44">
        <v>3295433201</v>
      </c>
      <c r="C1307" s="42" t="s">
        <v>943</v>
      </c>
      <c r="D1307" s="43" t="s">
        <v>2493</v>
      </c>
      <c r="E1307" s="14" t="s">
        <v>32</v>
      </c>
      <c r="F1307" s="195">
        <v>1857.1</v>
      </c>
      <c r="G1307" s="196">
        <f t="shared" si="33"/>
        <v>1857.1</v>
      </c>
      <c r="H1307" s="254">
        <v>1</v>
      </c>
      <c r="I1307" s="279">
        <v>10</v>
      </c>
    </row>
    <row r="1308" spans="1:9" s="15" customFormat="1" ht="20.100000000000001" customHeight="1" x14ac:dyDescent="0.25">
      <c r="A1308" s="183" t="s">
        <v>871</v>
      </c>
      <c r="B1308" s="44">
        <v>3295430307</v>
      </c>
      <c r="C1308" s="42" t="s">
        <v>944</v>
      </c>
      <c r="D1308" s="43" t="s">
        <v>2494</v>
      </c>
      <c r="E1308" s="14" t="s">
        <v>32</v>
      </c>
      <c r="F1308" s="195">
        <v>187.6</v>
      </c>
      <c r="G1308" s="196">
        <f t="shared" si="33"/>
        <v>187.6</v>
      </c>
      <c r="H1308" s="254">
        <v>1</v>
      </c>
      <c r="I1308" s="279">
        <v>60</v>
      </c>
    </row>
    <row r="1309" spans="1:9" s="15" customFormat="1" ht="20.100000000000001" customHeight="1" x14ac:dyDescent="0.25">
      <c r="A1309" s="184"/>
      <c r="B1309" s="44">
        <v>3295430310</v>
      </c>
      <c r="C1309" s="42" t="s">
        <v>945</v>
      </c>
      <c r="D1309" s="43" t="s">
        <v>2495</v>
      </c>
      <c r="E1309" s="14" t="s">
        <v>32</v>
      </c>
      <c r="F1309" s="195">
        <v>230</v>
      </c>
      <c r="G1309" s="196">
        <f t="shared" si="33"/>
        <v>230</v>
      </c>
      <c r="H1309" s="254">
        <v>1</v>
      </c>
      <c r="I1309" s="279">
        <v>50</v>
      </c>
    </row>
    <row r="1310" spans="1:9" s="15" customFormat="1" ht="20.100000000000001" customHeight="1" x14ac:dyDescent="0.25">
      <c r="A1310" s="184"/>
      <c r="B1310" s="44">
        <v>3295430313</v>
      </c>
      <c r="C1310" s="42" t="s">
        <v>946</v>
      </c>
      <c r="D1310" s="43" t="s">
        <v>2496</v>
      </c>
      <c r="E1310" s="14" t="s">
        <v>32</v>
      </c>
      <c r="F1310" s="195">
        <v>251.2</v>
      </c>
      <c r="G1310" s="196">
        <f t="shared" si="33"/>
        <v>251.2</v>
      </c>
      <c r="H1310" s="254">
        <v>1</v>
      </c>
      <c r="I1310" s="279">
        <v>50</v>
      </c>
    </row>
    <row r="1311" spans="1:9" s="15" customFormat="1" ht="20.100000000000001" customHeight="1" x14ac:dyDescent="0.25">
      <c r="A1311" s="184"/>
      <c r="B1311" s="44">
        <v>3295431302</v>
      </c>
      <c r="C1311" s="42" t="s">
        <v>947</v>
      </c>
      <c r="D1311" s="43" t="s">
        <v>2497</v>
      </c>
      <c r="E1311" s="14" t="s">
        <v>32</v>
      </c>
      <c r="F1311" s="195">
        <v>329.7</v>
      </c>
      <c r="G1311" s="196">
        <f t="shared" si="33"/>
        <v>329.7</v>
      </c>
      <c r="H1311" s="254">
        <v>1</v>
      </c>
      <c r="I1311" s="279">
        <v>30</v>
      </c>
    </row>
    <row r="1312" spans="1:9" s="15" customFormat="1" ht="20.100000000000001" customHeight="1" x14ac:dyDescent="0.25">
      <c r="A1312" s="184"/>
      <c r="B1312" s="44">
        <v>3295431312</v>
      </c>
      <c r="C1312" s="42" t="s">
        <v>948</v>
      </c>
      <c r="D1312" s="43" t="s">
        <v>2498</v>
      </c>
      <c r="E1312" s="14" t="s">
        <v>32</v>
      </c>
      <c r="F1312" s="195">
        <v>441</v>
      </c>
      <c r="G1312" s="196">
        <f t="shared" si="33"/>
        <v>441</v>
      </c>
      <c r="H1312" s="254">
        <v>1</v>
      </c>
      <c r="I1312" s="279">
        <v>25</v>
      </c>
    </row>
    <row r="1313" spans="1:9" s="15" customFormat="1" ht="20.100000000000001" customHeight="1" x14ac:dyDescent="0.25">
      <c r="A1313" s="184"/>
      <c r="B1313" s="44">
        <v>3295432301</v>
      </c>
      <c r="C1313" s="42" t="s">
        <v>949</v>
      </c>
      <c r="D1313" s="43" t="s">
        <v>2499</v>
      </c>
      <c r="E1313" s="14" t="s">
        <v>32</v>
      </c>
      <c r="F1313" s="195">
        <v>631.79999999999995</v>
      </c>
      <c r="G1313" s="196">
        <f t="shared" si="33"/>
        <v>631.79999999999995</v>
      </c>
      <c r="H1313" s="254">
        <v>1</v>
      </c>
      <c r="I1313" s="279">
        <v>15</v>
      </c>
    </row>
    <row r="1314" spans="1:9" s="15" customFormat="1" ht="20.100000000000001" customHeight="1" x14ac:dyDescent="0.25">
      <c r="A1314" s="184"/>
      <c r="B1314" s="44">
        <v>3295432308</v>
      </c>
      <c r="C1314" s="42" t="s">
        <v>950</v>
      </c>
      <c r="D1314" s="43" t="s">
        <v>2500</v>
      </c>
      <c r="E1314" s="14" t="s">
        <v>32</v>
      </c>
      <c r="F1314" s="195">
        <v>1487.2</v>
      </c>
      <c r="G1314" s="196">
        <f t="shared" si="33"/>
        <v>1487.2</v>
      </c>
      <c r="H1314" s="254">
        <v>1</v>
      </c>
      <c r="I1314" s="279">
        <v>10</v>
      </c>
    </row>
    <row r="1315" spans="1:9" s="15" customFormat="1" ht="19.5" customHeight="1" x14ac:dyDescent="0.25">
      <c r="A1315" s="185"/>
      <c r="B1315" s="44">
        <v>3295433301</v>
      </c>
      <c r="C1315" s="42" t="s">
        <v>951</v>
      </c>
      <c r="D1315" s="43" t="s">
        <v>2501</v>
      </c>
      <c r="E1315" s="14" t="s">
        <v>32</v>
      </c>
      <c r="F1315" s="195">
        <v>2339.4</v>
      </c>
      <c r="G1315" s="196">
        <f t="shared" si="33"/>
        <v>2339.4</v>
      </c>
      <c r="H1315" s="254">
        <v>1</v>
      </c>
      <c r="I1315" s="279">
        <v>8</v>
      </c>
    </row>
    <row r="1316" spans="1:9" s="15" customFormat="1" ht="20.100000000000001" customHeight="1" x14ac:dyDescent="0.25">
      <c r="A1316" s="183" t="s">
        <v>447</v>
      </c>
      <c r="B1316" s="44">
        <v>3295430308</v>
      </c>
      <c r="C1316" s="42" t="s">
        <v>952</v>
      </c>
      <c r="D1316" s="43" t="s">
        <v>2502</v>
      </c>
      <c r="E1316" s="14" t="s">
        <v>32</v>
      </c>
      <c r="F1316" s="195">
        <v>236.4</v>
      </c>
      <c r="G1316" s="196">
        <f t="shared" si="33"/>
        <v>236.4</v>
      </c>
      <c r="H1316" s="254">
        <v>1</v>
      </c>
      <c r="I1316" s="279">
        <v>50</v>
      </c>
    </row>
    <row r="1317" spans="1:9" s="15" customFormat="1" ht="20.100000000000001" customHeight="1" x14ac:dyDescent="0.25">
      <c r="A1317" s="184"/>
      <c r="B1317" s="44">
        <v>3295430309</v>
      </c>
      <c r="C1317" s="42" t="s">
        <v>953</v>
      </c>
      <c r="D1317" s="43" t="s">
        <v>2503</v>
      </c>
      <c r="E1317" s="14" t="s">
        <v>32</v>
      </c>
      <c r="F1317" s="195">
        <v>236.4</v>
      </c>
      <c r="G1317" s="196">
        <f t="shared" si="33"/>
        <v>236.4</v>
      </c>
      <c r="H1317" s="254">
        <v>1</v>
      </c>
      <c r="I1317" s="279">
        <v>50</v>
      </c>
    </row>
    <row r="1318" spans="1:9" s="15" customFormat="1" ht="20.100000000000001" customHeight="1" x14ac:dyDescent="0.25">
      <c r="A1318" s="184"/>
      <c r="B1318" s="44">
        <v>3295430311</v>
      </c>
      <c r="C1318" s="42" t="s">
        <v>954</v>
      </c>
      <c r="D1318" s="43" t="s">
        <v>2504</v>
      </c>
      <c r="E1318" s="14" t="s">
        <v>32</v>
      </c>
      <c r="F1318" s="195">
        <v>236.4</v>
      </c>
      <c r="G1318" s="196">
        <f t="shared" si="33"/>
        <v>236.4</v>
      </c>
      <c r="H1318" s="254">
        <v>1</v>
      </c>
      <c r="I1318" s="279">
        <v>50</v>
      </c>
    </row>
    <row r="1319" spans="1:9" s="15" customFormat="1" ht="20.100000000000001" customHeight="1" x14ac:dyDescent="0.25">
      <c r="A1319" s="184"/>
      <c r="B1319" s="44">
        <v>3295430312</v>
      </c>
      <c r="C1319" s="42" t="s">
        <v>955</v>
      </c>
      <c r="D1319" s="43" t="s">
        <v>2505</v>
      </c>
      <c r="E1319" s="14" t="s">
        <v>32</v>
      </c>
      <c r="F1319" s="195">
        <v>236.4</v>
      </c>
      <c r="G1319" s="196">
        <f t="shared" si="33"/>
        <v>236.4</v>
      </c>
      <c r="H1319" s="254">
        <v>1</v>
      </c>
      <c r="I1319" s="279">
        <v>50</v>
      </c>
    </row>
    <row r="1320" spans="1:9" s="15" customFormat="1" ht="20.100000000000001" customHeight="1" x14ac:dyDescent="0.25">
      <c r="A1320" s="184"/>
      <c r="B1320" s="44">
        <v>3295430314</v>
      </c>
      <c r="C1320" s="42" t="s">
        <v>956</v>
      </c>
      <c r="D1320" s="43" t="s">
        <v>2506</v>
      </c>
      <c r="E1320" s="14" t="s">
        <v>32</v>
      </c>
      <c r="F1320" s="195">
        <v>236.4</v>
      </c>
      <c r="G1320" s="196">
        <f t="shared" si="33"/>
        <v>236.4</v>
      </c>
      <c r="H1320" s="254">
        <v>1</v>
      </c>
      <c r="I1320" s="279">
        <v>50</v>
      </c>
    </row>
    <row r="1321" spans="1:9" s="15" customFormat="1" ht="20.100000000000001" customHeight="1" x14ac:dyDescent="0.25">
      <c r="A1321" s="184"/>
      <c r="B1321" s="44">
        <v>3295430315</v>
      </c>
      <c r="C1321" s="42" t="s">
        <v>957</v>
      </c>
      <c r="D1321" s="43" t="s">
        <v>2507</v>
      </c>
      <c r="E1321" s="14" t="s">
        <v>32</v>
      </c>
      <c r="F1321" s="195">
        <v>236.4</v>
      </c>
      <c r="G1321" s="196">
        <f t="shared" si="33"/>
        <v>236.4</v>
      </c>
      <c r="H1321" s="254">
        <v>1</v>
      </c>
      <c r="I1321" s="279">
        <v>50</v>
      </c>
    </row>
    <row r="1322" spans="1:9" s="15" customFormat="1" ht="20.100000000000001" customHeight="1" x14ac:dyDescent="0.25">
      <c r="A1322" s="184"/>
      <c r="B1322" s="44">
        <v>3295430316</v>
      </c>
      <c r="C1322" s="42" t="s">
        <v>958</v>
      </c>
      <c r="D1322" s="43" t="s">
        <v>2508</v>
      </c>
      <c r="E1322" s="14" t="s">
        <v>32</v>
      </c>
      <c r="F1322" s="195">
        <v>236.4</v>
      </c>
      <c r="G1322" s="196">
        <f t="shared" si="33"/>
        <v>236.4</v>
      </c>
      <c r="H1322" s="254">
        <v>1</v>
      </c>
      <c r="I1322" s="279">
        <v>50</v>
      </c>
    </row>
    <row r="1323" spans="1:9" s="15" customFormat="1" ht="20.100000000000001" customHeight="1" x14ac:dyDescent="0.25">
      <c r="A1323" s="184"/>
      <c r="B1323" s="44">
        <v>3295430317</v>
      </c>
      <c r="C1323" s="42" t="s">
        <v>959</v>
      </c>
      <c r="D1323" s="43" t="s">
        <v>2509</v>
      </c>
      <c r="E1323" s="14" t="s">
        <v>32</v>
      </c>
      <c r="F1323" s="195">
        <v>236.4</v>
      </c>
      <c r="G1323" s="196">
        <f t="shared" si="33"/>
        <v>236.4</v>
      </c>
      <c r="H1323" s="254">
        <v>1</v>
      </c>
      <c r="I1323" s="279">
        <v>50</v>
      </c>
    </row>
    <row r="1324" spans="1:9" s="15" customFormat="1" ht="20.100000000000001" customHeight="1" x14ac:dyDescent="0.25">
      <c r="A1324" s="184"/>
      <c r="B1324" s="44">
        <v>3295430318</v>
      </c>
      <c r="C1324" s="42" t="s">
        <v>960</v>
      </c>
      <c r="D1324" s="43" t="s">
        <v>2510</v>
      </c>
      <c r="E1324" s="14" t="s">
        <v>32</v>
      </c>
      <c r="F1324" s="195">
        <v>245.9</v>
      </c>
      <c r="G1324" s="196">
        <f t="shared" si="33"/>
        <v>245.9</v>
      </c>
      <c r="H1324" s="254">
        <v>1</v>
      </c>
      <c r="I1324" s="279">
        <v>50</v>
      </c>
    </row>
    <row r="1325" spans="1:9" s="15" customFormat="1" ht="20.100000000000001" customHeight="1" x14ac:dyDescent="0.25">
      <c r="A1325" s="184"/>
      <c r="B1325" s="44">
        <v>3295430319</v>
      </c>
      <c r="C1325" s="42" t="s">
        <v>961</v>
      </c>
      <c r="D1325" s="43" t="s">
        <v>2511</v>
      </c>
      <c r="E1325" s="14" t="s">
        <v>32</v>
      </c>
      <c r="F1325" s="195">
        <v>245.9</v>
      </c>
      <c r="G1325" s="196">
        <f t="shared" si="33"/>
        <v>245.9</v>
      </c>
      <c r="H1325" s="254">
        <v>1</v>
      </c>
      <c r="I1325" s="279">
        <v>50</v>
      </c>
    </row>
    <row r="1326" spans="1:9" s="15" customFormat="1" ht="20.100000000000001" customHeight="1" x14ac:dyDescent="0.25">
      <c r="A1326" s="184"/>
      <c r="B1326" s="44">
        <v>3295431301</v>
      </c>
      <c r="C1326" s="42" t="s">
        <v>962</v>
      </c>
      <c r="D1326" s="43" t="s">
        <v>2512</v>
      </c>
      <c r="E1326" s="14" t="s">
        <v>32</v>
      </c>
      <c r="F1326" s="195">
        <v>332.8</v>
      </c>
      <c r="G1326" s="196">
        <f t="shared" si="33"/>
        <v>332.8</v>
      </c>
      <c r="H1326" s="254">
        <v>1</v>
      </c>
      <c r="I1326" s="279">
        <v>30</v>
      </c>
    </row>
    <row r="1327" spans="1:9" s="15" customFormat="1" ht="20.100000000000001" customHeight="1" x14ac:dyDescent="0.25">
      <c r="A1327" s="184"/>
      <c r="B1327" s="44">
        <v>3295431303</v>
      </c>
      <c r="C1327" s="42" t="s">
        <v>963</v>
      </c>
      <c r="D1327" s="43" t="s">
        <v>2513</v>
      </c>
      <c r="E1327" s="14" t="s">
        <v>32</v>
      </c>
      <c r="F1327" s="195">
        <v>332.8</v>
      </c>
      <c r="G1327" s="196">
        <f t="shared" si="33"/>
        <v>332.8</v>
      </c>
      <c r="H1327" s="254">
        <v>1</v>
      </c>
      <c r="I1327" s="279">
        <v>30</v>
      </c>
    </row>
    <row r="1328" spans="1:9" s="15" customFormat="1" ht="20.100000000000001" customHeight="1" x14ac:dyDescent="0.25">
      <c r="A1328" s="184"/>
      <c r="B1328" s="44">
        <v>3295431304</v>
      </c>
      <c r="C1328" s="42" t="s">
        <v>964</v>
      </c>
      <c r="D1328" s="43" t="s">
        <v>2514</v>
      </c>
      <c r="E1328" s="14" t="s">
        <v>32</v>
      </c>
      <c r="F1328" s="195">
        <v>332.8</v>
      </c>
      <c r="G1328" s="196">
        <f t="shared" si="33"/>
        <v>332.8</v>
      </c>
      <c r="H1328" s="254">
        <v>1</v>
      </c>
      <c r="I1328" s="279">
        <v>30</v>
      </c>
    </row>
    <row r="1329" spans="1:9" s="15" customFormat="1" ht="20.100000000000001" customHeight="1" x14ac:dyDescent="0.25">
      <c r="A1329" s="184"/>
      <c r="B1329" s="44">
        <v>3295431305</v>
      </c>
      <c r="C1329" s="42" t="s">
        <v>965</v>
      </c>
      <c r="D1329" s="43" t="s">
        <v>2515</v>
      </c>
      <c r="E1329" s="14" t="s">
        <v>32</v>
      </c>
      <c r="F1329" s="195">
        <v>332.8</v>
      </c>
      <c r="G1329" s="196">
        <f t="shared" si="33"/>
        <v>332.8</v>
      </c>
      <c r="H1329" s="254">
        <v>1</v>
      </c>
      <c r="I1329" s="279">
        <v>30</v>
      </c>
    </row>
    <row r="1330" spans="1:9" s="15" customFormat="1" ht="20.100000000000001" customHeight="1" x14ac:dyDescent="0.25">
      <c r="A1330" s="184"/>
      <c r="B1330" s="44">
        <v>3295431306</v>
      </c>
      <c r="C1330" s="42" t="s">
        <v>966</v>
      </c>
      <c r="D1330" s="43" t="s">
        <v>2516</v>
      </c>
      <c r="E1330" s="14" t="s">
        <v>32</v>
      </c>
      <c r="F1330" s="195">
        <v>332.8</v>
      </c>
      <c r="G1330" s="196">
        <f t="shared" si="33"/>
        <v>332.8</v>
      </c>
      <c r="H1330" s="254">
        <v>1</v>
      </c>
      <c r="I1330" s="279">
        <v>30</v>
      </c>
    </row>
    <row r="1331" spans="1:9" s="15" customFormat="1" ht="20.100000000000001" customHeight="1" x14ac:dyDescent="0.25">
      <c r="A1331" s="184"/>
      <c r="B1331" s="44">
        <v>3295431307</v>
      </c>
      <c r="C1331" s="42" t="s">
        <v>967</v>
      </c>
      <c r="D1331" s="43" t="s">
        <v>2517</v>
      </c>
      <c r="E1331" s="14" t="s">
        <v>32</v>
      </c>
      <c r="F1331" s="195">
        <v>332.8</v>
      </c>
      <c r="G1331" s="196">
        <f t="shared" si="33"/>
        <v>332.8</v>
      </c>
      <c r="H1331" s="254">
        <v>1</v>
      </c>
      <c r="I1331" s="279">
        <v>30</v>
      </c>
    </row>
    <row r="1332" spans="1:9" s="15" customFormat="1" ht="20.100000000000001" customHeight="1" x14ac:dyDescent="0.25">
      <c r="A1332" s="184"/>
      <c r="B1332" s="44">
        <v>3295431308</v>
      </c>
      <c r="C1332" s="42" t="s">
        <v>968</v>
      </c>
      <c r="D1332" s="43" t="s">
        <v>2518</v>
      </c>
      <c r="E1332" s="14" t="s">
        <v>32</v>
      </c>
      <c r="F1332" s="195">
        <v>332.8</v>
      </c>
      <c r="G1332" s="196">
        <f t="shared" si="33"/>
        <v>332.8</v>
      </c>
      <c r="H1332" s="254">
        <v>1</v>
      </c>
      <c r="I1332" s="279">
        <v>30</v>
      </c>
    </row>
    <row r="1333" spans="1:9" s="15" customFormat="1" ht="20.100000000000001" customHeight="1" x14ac:dyDescent="0.25">
      <c r="A1333" s="184"/>
      <c r="B1333" s="44">
        <v>3295431309</v>
      </c>
      <c r="C1333" s="42" t="s">
        <v>969</v>
      </c>
      <c r="D1333" s="43" t="s">
        <v>2519</v>
      </c>
      <c r="E1333" s="14" t="s">
        <v>32</v>
      </c>
      <c r="F1333" s="195">
        <v>332.8</v>
      </c>
      <c r="G1333" s="196">
        <f t="shared" ref="G1333:G1396" si="34">F1333*(1-$G$1266)</f>
        <v>332.8</v>
      </c>
      <c r="H1333" s="254">
        <v>1</v>
      </c>
      <c r="I1333" s="279">
        <v>30</v>
      </c>
    </row>
    <row r="1334" spans="1:9" s="15" customFormat="1" ht="20.100000000000001" customHeight="1" x14ac:dyDescent="0.25">
      <c r="A1334" s="184"/>
      <c r="B1334" s="44">
        <v>3295431310</v>
      </c>
      <c r="C1334" s="42" t="s">
        <v>970</v>
      </c>
      <c r="D1334" s="43" t="s">
        <v>2520</v>
      </c>
      <c r="E1334" s="14" t="s">
        <v>32</v>
      </c>
      <c r="F1334" s="195">
        <v>332.8</v>
      </c>
      <c r="G1334" s="196">
        <f t="shared" si="34"/>
        <v>332.8</v>
      </c>
      <c r="H1334" s="254">
        <v>1</v>
      </c>
      <c r="I1334" s="279">
        <v>30</v>
      </c>
    </row>
    <row r="1335" spans="1:9" s="15" customFormat="1" ht="20.100000000000001" customHeight="1" x14ac:dyDescent="0.25">
      <c r="A1335" s="184"/>
      <c r="B1335" s="44">
        <v>3295431311</v>
      </c>
      <c r="C1335" s="42" t="s">
        <v>971</v>
      </c>
      <c r="D1335" s="43" t="s">
        <v>2521</v>
      </c>
      <c r="E1335" s="14" t="s">
        <v>32</v>
      </c>
      <c r="F1335" s="195">
        <v>332.8</v>
      </c>
      <c r="G1335" s="196">
        <f t="shared" si="34"/>
        <v>332.8</v>
      </c>
      <c r="H1335" s="254">
        <v>1</v>
      </c>
      <c r="I1335" s="279">
        <v>30</v>
      </c>
    </row>
    <row r="1336" spans="1:9" s="15" customFormat="1" ht="20.100000000000001" customHeight="1" x14ac:dyDescent="0.25">
      <c r="A1336" s="184"/>
      <c r="B1336" s="44">
        <v>3295431313</v>
      </c>
      <c r="C1336" s="42" t="s">
        <v>972</v>
      </c>
      <c r="D1336" s="43" t="s">
        <v>2522</v>
      </c>
      <c r="E1336" s="14" t="s">
        <v>32</v>
      </c>
      <c r="F1336" s="195">
        <v>448.4</v>
      </c>
      <c r="G1336" s="196">
        <f t="shared" si="34"/>
        <v>448.4</v>
      </c>
      <c r="H1336" s="254">
        <v>1</v>
      </c>
      <c r="I1336" s="279">
        <v>30</v>
      </c>
    </row>
    <row r="1337" spans="1:9" s="15" customFormat="1" ht="20.100000000000001" customHeight="1" x14ac:dyDescent="0.25">
      <c r="A1337" s="184"/>
      <c r="B1337" s="44">
        <v>3295431314</v>
      </c>
      <c r="C1337" s="42" t="s">
        <v>973</v>
      </c>
      <c r="D1337" s="43" t="s">
        <v>2523</v>
      </c>
      <c r="E1337" s="14" t="s">
        <v>32</v>
      </c>
      <c r="F1337" s="195">
        <v>448.4</v>
      </c>
      <c r="G1337" s="196">
        <f t="shared" si="34"/>
        <v>448.4</v>
      </c>
      <c r="H1337" s="254">
        <v>1</v>
      </c>
      <c r="I1337" s="279">
        <v>30</v>
      </c>
    </row>
    <row r="1338" spans="1:9" s="15" customFormat="1" ht="20.100000000000001" customHeight="1" x14ac:dyDescent="0.25">
      <c r="A1338" s="184"/>
      <c r="B1338" s="44">
        <v>3295431315</v>
      </c>
      <c r="C1338" s="42" t="s">
        <v>974</v>
      </c>
      <c r="D1338" s="43" t="s">
        <v>2524</v>
      </c>
      <c r="E1338" s="14" t="s">
        <v>32</v>
      </c>
      <c r="F1338" s="195">
        <v>448.4</v>
      </c>
      <c r="G1338" s="196">
        <f t="shared" si="34"/>
        <v>448.4</v>
      </c>
      <c r="H1338" s="254">
        <v>1</v>
      </c>
      <c r="I1338" s="279">
        <v>30</v>
      </c>
    </row>
    <row r="1339" spans="1:9" s="15" customFormat="1" ht="20.100000000000001" customHeight="1" x14ac:dyDescent="0.25">
      <c r="A1339" s="184"/>
      <c r="B1339" s="44">
        <v>3295431316</v>
      </c>
      <c r="C1339" s="42" t="s">
        <v>975</v>
      </c>
      <c r="D1339" s="43" t="s">
        <v>2525</v>
      </c>
      <c r="E1339" s="14" t="s">
        <v>32</v>
      </c>
      <c r="F1339" s="195">
        <v>448.4</v>
      </c>
      <c r="G1339" s="196">
        <f t="shared" si="34"/>
        <v>448.4</v>
      </c>
      <c r="H1339" s="254">
        <v>1</v>
      </c>
      <c r="I1339" s="279">
        <v>30</v>
      </c>
    </row>
    <row r="1340" spans="1:9" s="15" customFormat="1" ht="20.100000000000001" customHeight="1" x14ac:dyDescent="0.25">
      <c r="A1340" s="184"/>
      <c r="B1340" s="44">
        <v>3295431317</v>
      </c>
      <c r="C1340" s="42" t="s">
        <v>976</v>
      </c>
      <c r="D1340" s="43" t="s">
        <v>2526</v>
      </c>
      <c r="E1340" s="14" t="s">
        <v>32</v>
      </c>
      <c r="F1340" s="195">
        <v>448.4</v>
      </c>
      <c r="G1340" s="196">
        <f t="shared" si="34"/>
        <v>448.4</v>
      </c>
      <c r="H1340" s="254">
        <v>1</v>
      </c>
      <c r="I1340" s="279">
        <v>30</v>
      </c>
    </row>
    <row r="1341" spans="1:9" s="15" customFormat="1" ht="20.100000000000001" customHeight="1" x14ac:dyDescent="0.25">
      <c r="A1341" s="184"/>
      <c r="B1341" s="44">
        <v>3295431318</v>
      </c>
      <c r="C1341" s="42" t="s">
        <v>977</v>
      </c>
      <c r="D1341" s="43" t="s">
        <v>2527</v>
      </c>
      <c r="E1341" s="14" t="s">
        <v>32</v>
      </c>
      <c r="F1341" s="195">
        <v>448.4</v>
      </c>
      <c r="G1341" s="196">
        <f t="shared" si="34"/>
        <v>448.4</v>
      </c>
      <c r="H1341" s="254">
        <v>1</v>
      </c>
      <c r="I1341" s="279">
        <v>30</v>
      </c>
    </row>
    <row r="1342" spans="1:9" s="15" customFormat="1" ht="20.100000000000001" customHeight="1" x14ac:dyDescent="0.25">
      <c r="A1342" s="184"/>
      <c r="B1342" s="44">
        <v>3295431319</v>
      </c>
      <c r="C1342" s="42" t="s">
        <v>978</v>
      </c>
      <c r="D1342" s="43" t="s">
        <v>2528</v>
      </c>
      <c r="E1342" s="14" t="s">
        <v>32</v>
      </c>
      <c r="F1342" s="195">
        <v>448.4</v>
      </c>
      <c r="G1342" s="196">
        <f t="shared" si="34"/>
        <v>448.4</v>
      </c>
      <c r="H1342" s="254">
        <v>1</v>
      </c>
      <c r="I1342" s="279">
        <v>30</v>
      </c>
    </row>
    <row r="1343" spans="1:9" s="15" customFormat="1" ht="20.100000000000001" customHeight="1" x14ac:dyDescent="0.25">
      <c r="A1343" s="184"/>
      <c r="B1343" s="44">
        <v>3295432302</v>
      </c>
      <c r="C1343" s="42" t="s">
        <v>979</v>
      </c>
      <c r="D1343" s="43" t="s">
        <v>2529</v>
      </c>
      <c r="E1343" s="14" t="s">
        <v>32</v>
      </c>
      <c r="F1343" s="195">
        <v>697.5</v>
      </c>
      <c r="G1343" s="196">
        <f t="shared" si="34"/>
        <v>697.5</v>
      </c>
      <c r="H1343" s="254">
        <v>1</v>
      </c>
      <c r="I1343" s="279">
        <v>20</v>
      </c>
    </row>
    <row r="1344" spans="1:9" s="15" customFormat="1" ht="20.100000000000001" customHeight="1" x14ac:dyDescent="0.25">
      <c r="A1344" s="184"/>
      <c r="B1344" s="44">
        <v>3295432303</v>
      </c>
      <c r="C1344" s="42" t="s">
        <v>980</v>
      </c>
      <c r="D1344" s="43" t="s">
        <v>2530</v>
      </c>
      <c r="E1344" s="14" t="s">
        <v>32</v>
      </c>
      <c r="F1344" s="195">
        <v>697.5</v>
      </c>
      <c r="G1344" s="196">
        <f t="shared" si="34"/>
        <v>697.5</v>
      </c>
      <c r="H1344" s="254">
        <v>1</v>
      </c>
      <c r="I1344" s="279">
        <v>20</v>
      </c>
    </row>
    <row r="1345" spans="1:9" s="15" customFormat="1" ht="20.100000000000001" customHeight="1" x14ac:dyDescent="0.25">
      <c r="A1345" s="184"/>
      <c r="B1345" s="44">
        <v>3295432304</v>
      </c>
      <c r="C1345" s="42" t="s">
        <v>981</v>
      </c>
      <c r="D1345" s="43" t="s">
        <v>2531</v>
      </c>
      <c r="E1345" s="14" t="s">
        <v>32</v>
      </c>
      <c r="F1345" s="195">
        <v>697.5</v>
      </c>
      <c r="G1345" s="196">
        <f t="shared" si="34"/>
        <v>697.5</v>
      </c>
      <c r="H1345" s="254">
        <v>1</v>
      </c>
      <c r="I1345" s="279">
        <v>20</v>
      </c>
    </row>
    <row r="1346" spans="1:9" s="15" customFormat="1" ht="20.100000000000001" customHeight="1" x14ac:dyDescent="0.25">
      <c r="A1346" s="184"/>
      <c r="B1346" s="44">
        <v>3295432305</v>
      </c>
      <c r="C1346" s="42" t="s">
        <v>982</v>
      </c>
      <c r="D1346" s="43" t="s">
        <v>2532</v>
      </c>
      <c r="E1346" s="14" t="s">
        <v>32</v>
      </c>
      <c r="F1346" s="195">
        <v>697.5</v>
      </c>
      <c r="G1346" s="196">
        <f t="shared" si="34"/>
        <v>697.5</v>
      </c>
      <c r="H1346" s="254">
        <v>1</v>
      </c>
      <c r="I1346" s="279">
        <v>20</v>
      </c>
    </row>
    <row r="1347" spans="1:9" s="15" customFormat="1" ht="20.100000000000001" customHeight="1" x14ac:dyDescent="0.25">
      <c r="A1347" s="184"/>
      <c r="B1347" s="44">
        <v>3295432306</v>
      </c>
      <c r="C1347" s="42" t="s">
        <v>983</v>
      </c>
      <c r="D1347" s="43" t="s">
        <v>2533</v>
      </c>
      <c r="E1347" s="14" t="s">
        <v>32</v>
      </c>
      <c r="F1347" s="195">
        <v>697.5</v>
      </c>
      <c r="G1347" s="196">
        <f t="shared" si="34"/>
        <v>697.5</v>
      </c>
      <c r="H1347" s="254">
        <v>1</v>
      </c>
      <c r="I1347" s="279">
        <v>20</v>
      </c>
    </row>
    <row r="1348" spans="1:9" s="15" customFormat="1" ht="20.100000000000001" customHeight="1" x14ac:dyDescent="0.25">
      <c r="A1348" s="184"/>
      <c r="B1348" s="44">
        <v>3295432307</v>
      </c>
      <c r="C1348" s="42" t="s">
        <v>984</v>
      </c>
      <c r="D1348" s="43" t="s">
        <v>2534</v>
      </c>
      <c r="E1348" s="14" t="s">
        <v>32</v>
      </c>
      <c r="F1348" s="195">
        <v>697.5</v>
      </c>
      <c r="G1348" s="196">
        <f t="shared" si="34"/>
        <v>697.5</v>
      </c>
      <c r="H1348" s="254">
        <v>1</v>
      </c>
      <c r="I1348" s="279">
        <v>20</v>
      </c>
    </row>
    <row r="1349" spans="1:9" s="15" customFormat="1" ht="20.100000000000001" customHeight="1" x14ac:dyDescent="0.25">
      <c r="A1349" s="184"/>
      <c r="B1349" s="44">
        <v>3295432309</v>
      </c>
      <c r="C1349" s="42" t="s">
        <v>985</v>
      </c>
      <c r="D1349" s="43" t="s">
        <v>2535</v>
      </c>
      <c r="E1349" s="14" t="s">
        <v>32</v>
      </c>
      <c r="F1349" s="195">
        <v>1541.2</v>
      </c>
      <c r="G1349" s="196">
        <f t="shared" si="34"/>
        <v>1541.2</v>
      </c>
      <c r="H1349" s="254">
        <v>1</v>
      </c>
      <c r="I1349" s="279">
        <v>10</v>
      </c>
    </row>
    <row r="1350" spans="1:9" s="15" customFormat="1" ht="20.100000000000001" customHeight="1" x14ac:dyDescent="0.25">
      <c r="A1350" s="184"/>
      <c r="B1350" s="44">
        <v>3295432310</v>
      </c>
      <c r="C1350" s="42" t="s">
        <v>986</v>
      </c>
      <c r="D1350" s="43" t="s">
        <v>2536</v>
      </c>
      <c r="E1350" s="14" t="s">
        <v>32</v>
      </c>
      <c r="F1350" s="195">
        <v>1541.2</v>
      </c>
      <c r="G1350" s="196">
        <f t="shared" si="34"/>
        <v>1541.2</v>
      </c>
      <c r="H1350" s="254">
        <v>1</v>
      </c>
      <c r="I1350" s="279">
        <v>10</v>
      </c>
    </row>
    <row r="1351" spans="1:9" s="15" customFormat="1" ht="20.100000000000001" customHeight="1" x14ac:dyDescent="0.25">
      <c r="A1351" s="184"/>
      <c r="B1351" s="44">
        <v>3295432311</v>
      </c>
      <c r="C1351" s="42" t="s">
        <v>987</v>
      </c>
      <c r="D1351" s="43" t="s">
        <v>2537</v>
      </c>
      <c r="E1351" s="14" t="s">
        <v>32</v>
      </c>
      <c r="F1351" s="195">
        <v>1541.2</v>
      </c>
      <c r="G1351" s="196">
        <f t="shared" si="34"/>
        <v>1541.2</v>
      </c>
      <c r="H1351" s="254">
        <v>1</v>
      </c>
      <c r="I1351" s="279">
        <v>10</v>
      </c>
    </row>
    <row r="1352" spans="1:9" s="15" customFormat="1" ht="20.100000000000001" customHeight="1" x14ac:dyDescent="0.25">
      <c r="A1352" s="184"/>
      <c r="B1352" s="44">
        <v>3295432312</v>
      </c>
      <c r="C1352" s="42" t="s">
        <v>988</v>
      </c>
      <c r="D1352" s="43" t="s">
        <v>2538</v>
      </c>
      <c r="E1352" s="14" t="s">
        <v>32</v>
      </c>
      <c r="F1352" s="195">
        <v>1541.2</v>
      </c>
      <c r="G1352" s="196">
        <f t="shared" si="34"/>
        <v>1541.2</v>
      </c>
      <c r="H1352" s="254">
        <v>1</v>
      </c>
      <c r="I1352" s="279">
        <v>10</v>
      </c>
    </row>
    <row r="1353" spans="1:9" s="15" customFormat="1" ht="20.100000000000001" customHeight="1" x14ac:dyDescent="0.25">
      <c r="A1353" s="184"/>
      <c r="B1353" s="44">
        <v>3295432313</v>
      </c>
      <c r="C1353" s="42" t="s">
        <v>989</v>
      </c>
      <c r="D1353" s="43" t="s">
        <v>2539</v>
      </c>
      <c r="E1353" s="14" t="s">
        <v>32</v>
      </c>
      <c r="F1353" s="195">
        <v>1541.2</v>
      </c>
      <c r="G1353" s="196">
        <f t="shared" si="34"/>
        <v>1541.2</v>
      </c>
      <c r="H1353" s="254">
        <v>1</v>
      </c>
      <c r="I1353" s="279">
        <v>10</v>
      </c>
    </row>
    <row r="1354" spans="1:9" s="15" customFormat="1" ht="20.100000000000001" customHeight="1" x14ac:dyDescent="0.25">
      <c r="A1354" s="184"/>
      <c r="B1354" s="44">
        <v>3295432314</v>
      </c>
      <c r="C1354" s="42" t="s">
        <v>990</v>
      </c>
      <c r="D1354" s="43" t="s">
        <v>2540</v>
      </c>
      <c r="E1354" s="14" t="s">
        <v>32</v>
      </c>
      <c r="F1354" s="195">
        <v>1541.2</v>
      </c>
      <c r="G1354" s="196">
        <f t="shared" si="34"/>
        <v>1541.2</v>
      </c>
      <c r="H1354" s="254">
        <v>1</v>
      </c>
      <c r="I1354" s="279">
        <v>10</v>
      </c>
    </row>
    <row r="1355" spans="1:9" s="15" customFormat="1" ht="20.100000000000001" customHeight="1" x14ac:dyDescent="0.25">
      <c r="A1355" s="184"/>
      <c r="B1355" s="44">
        <v>3295433302</v>
      </c>
      <c r="C1355" s="42" t="s">
        <v>991</v>
      </c>
      <c r="D1355" s="43" t="s">
        <v>2541</v>
      </c>
      <c r="E1355" s="14" t="s">
        <v>32</v>
      </c>
      <c r="F1355" s="195">
        <v>2441.1999999999998</v>
      </c>
      <c r="G1355" s="196">
        <f t="shared" si="34"/>
        <v>2441.1999999999998</v>
      </c>
      <c r="H1355" s="254">
        <v>1</v>
      </c>
      <c r="I1355" s="279">
        <v>10</v>
      </c>
    </row>
    <row r="1356" spans="1:9" s="15" customFormat="1" ht="20.100000000000001" customHeight="1" x14ac:dyDescent="0.25">
      <c r="A1356" s="185"/>
      <c r="B1356" s="44">
        <v>3295433303</v>
      </c>
      <c r="C1356" s="42" t="s">
        <v>992</v>
      </c>
      <c r="D1356" s="43" t="s">
        <v>2542</v>
      </c>
      <c r="E1356" s="14" t="s">
        <v>32</v>
      </c>
      <c r="F1356" s="195">
        <v>2441.1999999999998</v>
      </c>
      <c r="G1356" s="196">
        <f t="shared" si="34"/>
        <v>2441.1999999999998</v>
      </c>
      <c r="H1356" s="254">
        <v>1</v>
      </c>
      <c r="I1356" s="279">
        <v>10</v>
      </c>
    </row>
    <row r="1357" spans="1:9" s="15" customFormat="1" ht="20.100000000000001" customHeight="1" x14ac:dyDescent="0.25">
      <c r="A1357" s="190" t="s">
        <v>993</v>
      </c>
      <c r="B1357" s="44">
        <v>3295430408</v>
      </c>
      <c r="C1357" s="42" t="s">
        <v>994</v>
      </c>
      <c r="D1357" s="43" t="s">
        <v>2543</v>
      </c>
      <c r="E1357" s="14" t="s">
        <v>32</v>
      </c>
      <c r="F1357" s="195">
        <v>102.8</v>
      </c>
      <c r="G1357" s="196">
        <f t="shared" si="34"/>
        <v>102.8</v>
      </c>
      <c r="H1357" s="254">
        <v>1</v>
      </c>
      <c r="I1357" s="279">
        <v>150</v>
      </c>
    </row>
    <row r="1358" spans="1:9" s="15" customFormat="1" ht="20.100000000000001" customHeight="1" x14ac:dyDescent="0.25">
      <c r="A1358" s="186"/>
      <c r="B1358" s="44">
        <v>3295430409</v>
      </c>
      <c r="C1358" s="42" t="s">
        <v>995</v>
      </c>
      <c r="D1358" s="43" t="s">
        <v>2544</v>
      </c>
      <c r="E1358" s="14" t="s">
        <v>32</v>
      </c>
      <c r="F1358" s="195">
        <v>129.30000000000001</v>
      </c>
      <c r="G1358" s="196">
        <f t="shared" si="34"/>
        <v>129.30000000000001</v>
      </c>
      <c r="H1358" s="254">
        <v>1</v>
      </c>
      <c r="I1358" s="279">
        <v>150</v>
      </c>
    </row>
    <row r="1359" spans="1:9" s="15" customFormat="1" ht="20.100000000000001" customHeight="1" x14ac:dyDescent="0.25">
      <c r="A1359" s="186"/>
      <c r="B1359" s="44">
        <v>3295430410</v>
      </c>
      <c r="C1359" s="42" t="s">
        <v>996</v>
      </c>
      <c r="D1359" s="43" t="s">
        <v>2545</v>
      </c>
      <c r="E1359" s="14" t="s">
        <v>32</v>
      </c>
      <c r="F1359" s="195">
        <v>151.6</v>
      </c>
      <c r="G1359" s="196">
        <f t="shared" si="34"/>
        <v>151.6</v>
      </c>
      <c r="H1359" s="254">
        <v>1</v>
      </c>
      <c r="I1359" s="279">
        <v>150</v>
      </c>
    </row>
    <row r="1360" spans="1:9" s="15" customFormat="1" ht="20.100000000000001" customHeight="1" x14ac:dyDescent="0.25">
      <c r="A1360" s="186"/>
      <c r="B1360" s="44">
        <v>3295430411</v>
      </c>
      <c r="C1360" s="42" t="s">
        <v>997</v>
      </c>
      <c r="D1360" s="43" t="s">
        <v>2546</v>
      </c>
      <c r="E1360" s="14" t="s">
        <v>32</v>
      </c>
      <c r="F1360" s="195">
        <v>129.30000000000001</v>
      </c>
      <c r="G1360" s="196">
        <f t="shared" si="34"/>
        <v>129.30000000000001</v>
      </c>
      <c r="H1360" s="254">
        <v>1</v>
      </c>
      <c r="I1360" s="279">
        <v>150</v>
      </c>
    </row>
    <row r="1361" spans="1:9" s="15" customFormat="1" ht="20.100000000000001" customHeight="1" x14ac:dyDescent="0.25">
      <c r="A1361" s="186"/>
      <c r="B1361" s="44">
        <v>3295430412</v>
      </c>
      <c r="C1361" s="42" t="s">
        <v>998</v>
      </c>
      <c r="D1361" s="43" t="s">
        <v>2547</v>
      </c>
      <c r="E1361" s="14" t="s">
        <v>32</v>
      </c>
      <c r="F1361" s="195">
        <v>151.6</v>
      </c>
      <c r="G1361" s="196">
        <f t="shared" si="34"/>
        <v>151.6</v>
      </c>
      <c r="H1361" s="254">
        <v>1</v>
      </c>
      <c r="I1361" s="279">
        <v>150</v>
      </c>
    </row>
    <row r="1362" spans="1:9" s="15" customFormat="1" ht="20.100000000000001" customHeight="1" x14ac:dyDescent="0.25">
      <c r="A1362" s="186"/>
      <c r="B1362" s="44">
        <v>3295431403</v>
      </c>
      <c r="C1362" s="42" t="s">
        <v>999</v>
      </c>
      <c r="D1362" s="43" t="s">
        <v>2548</v>
      </c>
      <c r="E1362" s="14" t="s">
        <v>32</v>
      </c>
      <c r="F1362" s="195">
        <v>243.8</v>
      </c>
      <c r="G1362" s="196">
        <f t="shared" si="34"/>
        <v>243.8</v>
      </c>
      <c r="H1362" s="254">
        <v>1</v>
      </c>
      <c r="I1362" s="279">
        <v>80</v>
      </c>
    </row>
    <row r="1363" spans="1:9" s="15" customFormat="1" ht="20.100000000000001" customHeight="1" x14ac:dyDescent="0.25">
      <c r="A1363" s="186"/>
      <c r="B1363" s="44">
        <v>3295431404</v>
      </c>
      <c r="C1363" s="42" t="s">
        <v>1000</v>
      </c>
      <c r="D1363" s="43" t="s">
        <v>2549</v>
      </c>
      <c r="E1363" s="14" t="s">
        <v>32</v>
      </c>
      <c r="F1363" s="195">
        <v>243.8</v>
      </c>
      <c r="G1363" s="196">
        <f t="shared" si="34"/>
        <v>243.8</v>
      </c>
      <c r="H1363" s="254">
        <v>1</v>
      </c>
      <c r="I1363" s="279">
        <v>100</v>
      </c>
    </row>
    <row r="1364" spans="1:9" s="15" customFormat="1" ht="20.100000000000001" customHeight="1" x14ac:dyDescent="0.25">
      <c r="A1364" s="186"/>
      <c r="B1364" s="44">
        <v>3295431405</v>
      </c>
      <c r="C1364" s="42" t="s">
        <v>1001</v>
      </c>
      <c r="D1364" s="43" t="s">
        <v>2550</v>
      </c>
      <c r="E1364" s="14" t="s">
        <v>32</v>
      </c>
      <c r="F1364" s="195">
        <v>286.2</v>
      </c>
      <c r="G1364" s="196">
        <f t="shared" si="34"/>
        <v>286.2</v>
      </c>
      <c r="H1364" s="254">
        <v>1</v>
      </c>
      <c r="I1364" s="279">
        <v>70</v>
      </c>
    </row>
    <row r="1365" spans="1:9" s="15" customFormat="1" ht="20.100000000000001" customHeight="1" x14ac:dyDescent="0.25">
      <c r="A1365" s="186"/>
      <c r="B1365" s="44">
        <v>3295431406</v>
      </c>
      <c r="C1365" s="42" t="s">
        <v>1002</v>
      </c>
      <c r="D1365" s="43" t="s">
        <v>2551</v>
      </c>
      <c r="E1365" s="14" t="s">
        <v>32</v>
      </c>
      <c r="F1365" s="195">
        <v>351.9</v>
      </c>
      <c r="G1365" s="196">
        <f t="shared" si="34"/>
        <v>351.9</v>
      </c>
      <c r="H1365" s="254">
        <v>1</v>
      </c>
      <c r="I1365" s="279">
        <v>50</v>
      </c>
    </row>
    <row r="1366" spans="1:9" s="15" customFormat="1" ht="20.100000000000001" customHeight="1" x14ac:dyDescent="0.25">
      <c r="A1366" s="186"/>
      <c r="B1366" s="44">
        <v>3295432403</v>
      </c>
      <c r="C1366" s="42" t="s">
        <v>1003</v>
      </c>
      <c r="D1366" s="43" t="s">
        <v>2552</v>
      </c>
      <c r="E1366" s="14" t="s">
        <v>32</v>
      </c>
      <c r="F1366" s="195">
        <v>389</v>
      </c>
      <c r="G1366" s="196">
        <f t="shared" si="34"/>
        <v>389</v>
      </c>
      <c r="H1366" s="254">
        <v>1</v>
      </c>
      <c r="I1366" s="279">
        <v>30</v>
      </c>
    </row>
    <row r="1367" spans="1:9" s="15" customFormat="1" ht="20.100000000000001" customHeight="1" x14ac:dyDescent="0.25">
      <c r="A1367" s="186"/>
      <c r="B1367" s="44">
        <v>3295432404</v>
      </c>
      <c r="C1367" s="42" t="s">
        <v>1004</v>
      </c>
      <c r="D1367" s="43" t="s">
        <v>2553</v>
      </c>
      <c r="E1367" s="14" t="s">
        <v>32</v>
      </c>
      <c r="F1367" s="195">
        <v>389</v>
      </c>
      <c r="G1367" s="196">
        <f t="shared" si="34"/>
        <v>389</v>
      </c>
      <c r="H1367" s="254">
        <v>1</v>
      </c>
      <c r="I1367" s="279">
        <v>30</v>
      </c>
    </row>
    <row r="1368" spans="1:9" s="15" customFormat="1" ht="20.100000000000001" customHeight="1" x14ac:dyDescent="0.25">
      <c r="A1368" s="186"/>
      <c r="B1368" s="44">
        <v>3295432405</v>
      </c>
      <c r="C1368" s="42" t="s">
        <v>1005</v>
      </c>
      <c r="D1368" s="43" t="s">
        <v>2554</v>
      </c>
      <c r="E1368" s="14" t="s">
        <v>32</v>
      </c>
      <c r="F1368" s="195">
        <v>1027.0999999999999</v>
      </c>
      <c r="G1368" s="196">
        <f t="shared" si="34"/>
        <v>1027.0999999999999</v>
      </c>
      <c r="H1368" s="254">
        <v>1</v>
      </c>
      <c r="I1368" s="279">
        <v>20</v>
      </c>
    </row>
    <row r="1369" spans="1:9" s="15" customFormat="1" ht="20.100000000000001" customHeight="1" x14ac:dyDescent="0.25">
      <c r="A1369" s="186"/>
      <c r="B1369" s="44">
        <v>3295433402</v>
      </c>
      <c r="C1369" s="42" t="s">
        <v>1006</v>
      </c>
      <c r="D1369" s="43" t="s">
        <v>2555</v>
      </c>
      <c r="E1369" s="14" t="s">
        <v>32</v>
      </c>
      <c r="F1369" s="195">
        <v>1636.6</v>
      </c>
      <c r="G1369" s="196">
        <f t="shared" si="34"/>
        <v>1636.6</v>
      </c>
      <c r="H1369" s="254">
        <v>1</v>
      </c>
      <c r="I1369" s="279">
        <v>14</v>
      </c>
    </row>
    <row r="1370" spans="1:9" s="15" customFormat="1" ht="20.100000000000001" customHeight="1" x14ac:dyDescent="0.25">
      <c r="A1370" s="191" t="s">
        <v>1007</v>
      </c>
      <c r="B1370" s="44">
        <v>3295430413</v>
      </c>
      <c r="C1370" s="42" t="s">
        <v>1008</v>
      </c>
      <c r="D1370" s="43" t="s">
        <v>2556</v>
      </c>
      <c r="E1370" s="14" t="s">
        <v>32</v>
      </c>
      <c r="F1370" s="195">
        <v>118.7</v>
      </c>
      <c r="G1370" s="196">
        <f t="shared" si="34"/>
        <v>118.7</v>
      </c>
      <c r="H1370" s="254">
        <v>1</v>
      </c>
      <c r="I1370" s="279">
        <v>100</v>
      </c>
    </row>
    <row r="1371" spans="1:9" s="15" customFormat="1" ht="20.100000000000001" customHeight="1" x14ac:dyDescent="0.25">
      <c r="A1371" s="186"/>
      <c r="B1371" s="44">
        <v>3295430414</v>
      </c>
      <c r="C1371" s="42" t="s">
        <v>1009</v>
      </c>
      <c r="D1371" s="43" t="s">
        <v>2557</v>
      </c>
      <c r="E1371" s="14" t="s">
        <v>32</v>
      </c>
      <c r="F1371" s="195">
        <v>118.7</v>
      </c>
      <c r="G1371" s="196">
        <f t="shared" si="34"/>
        <v>118.7</v>
      </c>
      <c r="H1371" s="254">
        <v>1</v>
      </c>
      <c r="I1371" s="279">
        <v>80</v>
      </c>
    </row>
    <row r="1372" spans="1:9" s="15" customFormat="1" ht="20.100000000000001" customHeight="1" x14ac:dyDescent="0.25">
      <c r="A1372" s="186"/>
      <c r="B1372" s="44">
        <v>3295430415</v>
      </c>
      <c r="C1372" s="42" t="s">
        <v>1010</v>
      </c>
      <c r="D1372" s="43" t="s">
        <v>2558</v>
      </c>
      <c r="E1372" s="14" t="s">
        <v>32</v>
      </c>
      <c r="F1372" s="195">
        <v>138.9</v>
      </c>
      <c r="G1372" s="196">
        <f t="shared" si="34"/>
        <v>138.9</v>
      </c>
      <c r="H1372" s="254">
        <v>1</v>
      </c>
      <c r="I1372" s="279">
        <v>10</v>
      </c>
    </row>
    <row r="1373" spans="1:9" s="15" customFormat="1" ht="20.100000000000001" customHeight="1" x14ac:dyDescent="0.25">
      <c r="A1373" s="186"/>
      <c r="B1373" s="44">
        <v>3295430416</v>
      </c>
      <c r="C1373" s="42" t="s">
        <v>1011</v>
      </c>
      <c r="D1373" s="43" t="s">
        <v>2559</v>
      </c>
      <c r="E1373" s="14" t="s">
        <v>32</v>
      </c>
      <c r="F1373" s="195">
        <v>108.1</v>
      </c>
      <c r="G1373" s="196">
        <f t="shared" si="34"/>
        <v>108.1</v>
      </c>
      <c r="H1373" s="254">
        <v>1</v>
      </c>
      <c r="I1373" s="279">
        <v>80</v>
      </c>
    </row>
    <row r="1374" spans="1:9" s="15" customFormat="1" ht="20.100000000000001" customHeight="1" x14ac:dyDescent="0.25">
      <c r="A1374" s="186"/>
      <c r="B1374" s="44">
        <v>3295430417</v>
      </c>
      <c r="C1374" s="42" t="s">
        <v>1012</v>
      </c>
      <c r="D1374" s="43" t="s">
        <v>2560</v>
      </c>
      <c r="E1374" s="14" t="s">
        <v>32</v>
      </c>
      <c r="F1374" s="195">
        <v>146.30000000000001</v>
      </c>
      <c r="G1374" s="196">
        <f t="shared" si="34"/>
        <v>146.30000000000001</v>
      </c>
      <c r="H1374" s="254">
        <v>1</v>
      </c>
      <c r="I1374" s="279">
        <v>70</v>
      </c>
    </row>
    <row r="1375" spans="1:9" s="15" customFormat="1" ht="20.100000000000001" customHeight="1" x14ac:dyDescent="0.25">
      <c r="A1375" s="186"/>
      <c r="B1375" s="44">
        <v>3295431407</v>
      </c>
      <c r="C1375" s="42" t="s">
        <v>1013</v>
      </c>
      <c r="D1375" s="43" t="s">
        <v>2561</v>
      </c>
      <c r="E1375" s="14" t="s">
        <v>32</v>
      </c>
      <c r="F1375" s="195">
        <v>272.39999999999998</v>
      </c>
      <c r="G1375" s="196">
        <f t="shared" si="34"/>
        <v>272.39999999999998</v>
      </c>
      <c r="H1375" s="254">
        <v>1</v>
      </c>
      <c r="I1375" s="279">
        <v>50</v>
      </c>
    </row>
    <row r="1376" spans="1:9" s="15" customFormat="1" ht="20.100000000000001" customHeight="1" x14ac:dyDescent="0.25">
      <c r="A1376" s="186"/>
      <c r="B1376" s="44">
        <v>3295431408</v>
      </c>
      <c r="C1376" s="42" t="s">
        <v>1014</v>
      </c>
      <c r="D1376" s="43" t="s">
        <v>2562</v>
      </c>
      <c r="E1376" s="14" t="s">
        <v>32</v>
      </c>
      <c r="F1376" s="195">
        <v>272.39999999999998</v>
      </c>
      <c r="G1376" s="196">
        <f t="shared" si="34"/>
        <v>272.39999999999998</v>
      </c>
      <c r="H1376" s="254">
        <v>1</v>
      </c>
      <c r="I1376" s="279">
        <v>50</v>
      </c>
    </row>
    <row r="1377" spans="1:9" s="15" customFormat="1" ht="20.100000000000001" customHeight="1" x14ac:dyDescent="0.25">
      <c r="A1377" s="186"/>
      <c r="B1377" s="44">
        <v>3295431409</v>
      </c>
      <c r="C1377" s="42" t="s">
        <v>1015</v>
      </c>
      <c r="D1377" s="43" t="s">
        <v>2563</v>
      </c>
      <c r="E1377" s="14" t="s">
        <v>32</v>
      </c>
      <c r="F1377" s="195">
        <v>303.2</v>
      </c>
      <c r="G1377" s="196">
        <f t="shared" si="34"/>
        <v>303.2</v>
      </c>
      <c r="H1377" s="254">
        <v>1</v>
      </c>
      <c r="I1377" s="279">
        <v>40</v>
      </c>
    </row>
    <row r="1378" spans="1:9" s="15" customFormat="1" ht="20.100000000000001" customHeight="1" x14ac:dyDescent="0.25">
      <c r="A1378" s="186"/>
      <c r="B1378" s="44">
        <v>3295431410</v>
      </c>
      <c r="C1378" s="42" t="s">
        <v>1016</v>
      </c>
      <c r="D1378" s="43" t="s">
        <v>2564</v>
      </c>
      <c r="E1378" s="14" t="s">
        <v>32</v>
      </c>
      <c r="F1378" s="195">
        <v>348.7</v>
      </c>
      <c r="G1378" s="196">
        <f t="shared" si="34"/>
        <v>348.7</v>
      </c>
      <c r="H1378" s="254">
        <v>1</v>
      </c>
      <c r="I1378" s="279">
        <v>40</v>
      </c>
    </row>
    <row r="1379" spans="1:9" s="15" customFormat="1" ht="20.100000000000001" customHeight="1" x14ac:dyDescent="0.25">
      <c r="A1379" s="186"/>
      <c r="B1379" s="44">
        <v>3295432406</v>
      </c>
      <c r="C1379" s="42" t="s">
        <v>1017</v>
      </c>
      <c r="D1379" s="43" t="s">
        <v>2565</v>
      </c>
      <c r="E1379" s="14" t="s">
        <v>32</v>
      </c>
      <c r="F1379" s="195">
        <v>427.2</v>
      </c>
      <c r="G1379" s="196">
        <f t="shared" si="34"/>
        <v>427.2</v>
      </c>
      <c r="H1379" s="254">
        <v>1</v>
      </c>
      <c r="I1379" s="279">
        <v>20</v>
      </c>
    </row>
    <row r="1380" spans="1:9" s="15" customFormat="1" ht="20.100000000000001" customHeight="1" x14ac:dyDescent="0.25">
      <c r="A1380" s="186"/>
      <c r="B1380" s="44">
        <v>3295432407</v>
      </c>
      <c r="C1380" s="42" t="s">
        <v>1018</v>
      </c>
      <c r="D1380" s="43" t="s">
        <v>2566</v>
      </c>
      <c r="E1380" s="14" t="s">
        <v>32</v>
      </c>
      <c r="F1380" s="195">
        <v>427.2</v>
      </c>
      <c r="G1380" s="196">
        <f t="shared" si="34"/>
        <v>427.2</v>
      </c>
      <c r="H1380" s="254">
        <v>1</v>
      </c>
      <c r="I1380" s="279">
        <v>20</v>
      </c>
    </row>
    <row r="1381" spans="1:9" s="15" customFormat="1" ht="20.100000000000001" customHeight="1" x14ac:dyDescent="0.25">
      <c r="A1381" s="186"/>
      <c r="B1381" s="44">
        <v>3295432408</v>
      </c>
      <c r="C1381" s="42" t="s">
        <v>1019</v>
      </c>
      <c r="D1381" s="43" t="s">
        <v>2567</v>
      </c>
      <c r="E1381" s="14" t="s">
        <v>32</v>
      </c>
      <c r="F1381" s="195">
        <v>1061.0999999999999</v>
      </c>
      <c r="G1381" s="196">
        <f t="shared" si="34"/>
        <v>1061.0999999999999</v>
      </c>
      <c r="H1381" s="254">
        <v>1</v>
      </c>
      <c r="I1381" s="279">
        <v>10</v>
      </c>
    </row>
    <row r="1382" spans="1:9" s="15" customFormat="1" ht="20.100000000000001" customHeight="1" x14ac:dyDescent="0.25">
      <c r="A1382" s="186"/>
      <c r="B1382" s="44">
        <v>3295433403</v>
      </c>
      <c r="C1382" s="42" t="s">
        <v>1020</v>
      </c>
      <c r="D1382" s="43" t="s">
        <v>2568</v>
      </c>
      <c r="E1382" s="14" t="s">
        <v>32</v>
      </c>
      <c r="F1382" s="195">
        <v>1724.6</v>
      </c>
      <c r="G1382" s="196">
        <f t="shared" si="34"/>
        <v>1724.6</v>
      </c>
      <c r="H1382" s="254">
        <v>1</v>
      </c>
      <c r="I1382" s="279">
        <v>8</v>
      </c>
    </row>
    <row r="1383" spans="1:9" s="15" customFormat="1" ht="20.100000000000001" customHeight="1" x14ac:dyDescent="0.25">
      <c r="A1383" s="191" t="s">
        <v>1021</v>
      </c>
      <c r="B1383" s="44">
        <v>3295430207</v>
      </c>
      <c r="C1383" s="42" t="s">
        <v>1022</v>
      </c>
      <c r="D1383" s="43" t="s">
        <v>2569</v>
      </c>
      <c r="E1383" s="14" t="s">
        <v>32</v>
      </c>
      <c r="F1383" s="195">
        <v>156.9</v>
      </c>
      <c r="G1383" s="196">
        <f t="shared" si="34"/>
        <v>156.9</v>
      </c>
      <c r="H1383" s="254">
        <v>1</v>
      </c>
      <c r="I1383" s="279">
        <v>150</v>
      </c>
    </row>
    <row r="1384" spans="1:9" s="15" customFormat="1" ht="20.100000000000001" customHeight="1" x14ac:dyDescent="0.25">
      <c r="A1384" s="186"/>
      <c r="B1384" s="44">
        <v>3295430208</v>
      </c>
      <c r="C1384" s="42" t="s">
        <v>1023</v>
      </c>
      <c r="D1384" s="43" t="s">
        <v>2570</v>
      </c>
      <c r="E1384" s="14" t="s">
        <v>32</v>
      </c>
      <c r="F1384" s="195">
        <v>171.7</v>
      </c>
      <c r="G1384" s="196">
        <f t="shared" si="34"/>
        <v>171.7</v>
      </c>
      <c r="H1384" s="254">
        <v>1</v>
      </c>
      <c r="I1384" s="279">
        <v>150</v>
      </c>
    </row>
    <row r="1385" spans="1:9" s="15" customFormat="1" ht="20.100000000000001" customHeight="1" x14ac:dyDescent="0.25">
      <c r="A1385" s="186"/>
      <c r="B1385" s="44">
        <v>3295430209</v>
      </c>
      <c r="C1385" s="42" t="s">
        <v>1024</v>
      </c>
      <c r="D1385" s="43" t="s">
        <v>2571</v>
      </c>
      <c r="E1385" s="14" t="s">
        <v>32</v>
      </c>
      <c r="F1385" s="195">
        <v>171.7</v>
      </c>
      <c r="G1385" s="196">
        <f t="shared" si="34"/>
        <v>171.7</v>
      </c>
      <c r="H1385" s="254">
        <v>1</v>
      </c>
      <c r="I1385" s="279">
        <v>120</v>
      </c>
    </row>
    <row r="1386" spans="1:9" s="15" customFormat="1" ht="20.100000000000001" customHeight="1" x14ac:dyDescent="0.25">
      <c r="A1386" s="186"/>
      <c r="B1386" s="44">
        <v>3295430210</v>
      </c>
      <c r="C1386" s="42" t="s">
        <v>1025</v>
      </c>
      <c r="D1386" s="43" t="s">
        <v>2572</v>
      </c>
      <c r="E1386" s="14" t="s">
        <v>32</v>
      </c>
      <c r="F1386" s="195">
        <v>171.7</v>
      </c>
      <c r="G1386" s="196">
        <f t="shared" si="34"/>
        <v>171.7</v>
      </c>
      <c r="H1386" s="254">
        <v>1</v>
      </c>
      <c r="I1386" s="279">
        <v>100</v>
      </c>
    </row>
    <row r="1387" spans="1:9" s="15" customFormat="1" ht="20.100000000000001" customHeight="1" x14ac:dyDescent="0.25">
      <c r="A1387" s="186"/>
      <c r="B1387" s="44">
        <v>3295431201</v>
      </c>
      <c r="C1387" s="42" t="s">
        <v>1026</v>
      </c>
      <c r="D1387" s="43" t="s">
        <v>2573</v>
      </c>
      <c r="E1387" s="14" t="s">
        <v>32</v>
      </c>
      <c r="F1387" s="195">
        <v>238.5</v>
      </c>
      <c r="G1387" s="196">
        <f t="shared" si="34"/>
        <v>238.5</v>
      </c>
      <c r="H1387" s="254">
        <v>1</v>
      </c>
      <c r="I1387" s="279">
        <v>50</v>
      </c>
    </row>
    <row r="1388" spans="1:9" s="15" customFormat="1" ht="20.100000000000001" customHeight="1" x14ac:dyDescent="0.25">
      <c r="A1388" s="186"/>
      <c r="B1388" s="44">
        <v>3295431202</v>
      </c>
      <c r="C1388" s="42" t="s">
        <v>1027</v>
      </c>
      <c r="D1388" s="43" t="s">
        <v>2574</v>
      </c>
      <c r="E1388" s="14" t="s">
        <v>32</v>
      </c>
      <c r="F1388" s="195">
        <v>361.5</v>
      </c>
      <c r="G1388" s="196">
        <f t="shared" si="34"/>
        <v>361.5</v>
      </c>
      <c r="H1388" s="254">
        <v>1</v>
      </c>
      <c r="I1388" s="279">
        <v>30</v>
      </c>
    </row>
    <row r="1389" spans="1:9" s="15" customFormat="1" ht="20.100000000000001" customHeight="1" x14ac:dyDescent="0.25">
      <c r="A1389" s="186"/>
      <c r="B1389" s="44">
        <v>3295432201</v>
      </c>
      <c r="C1389" s="42" t="s">
        <v>1028</v>
      </c>
      <c r="D1389" s="43" t="s">
        <v>2575</v>
      </c>
      <c r="E1389" s="14" t="s">
        <v>32</v>
      </c>
      <c r="F1389" s="195">
        <v>535.29999999999995</v>
      </c>
      <c r="G1389" s="196">
        <f t="shared" si="34"/>
        <v>535.29999999999995</v>
      </c>
      <c r="H1389" s="254">
        <v>1</v>
      </c>
      <c r="I1389" s="279">
        <v>30</v>
      </c>
    </row>
    <row r="1390" spans="1:9" s="15" customFormat="1" ht="20.100000000000001" customHeight="1" x14ac:dyDescent="0.25">
      <c r="A1390" s="183" t="s">
        <v>1029</v>
      </c>
      <c r="B1390" s="44">
        <v>3295430211</v>
      </c>
      <c r="C1390" s="42" t="s">
        <v>1030</v>
      </c>
      <c r="D1390" s="43" t="s">
        <v>2576</v>
      </c>
      <c r="E1390" s="14" t="s">
        <v>32</v>
      </c>
      <c r="F1390" s="195">
        <v>163.19999999999999</v>
      </c>
      <c r="G1390" s="196">
        <f t="shared" si="34"/>
        <v>163.19999999999999</v>
      </c>
      <c r="H1390" s="254">
        <v>1</v>
      </c>
      <c r="I1390" s="279">
        <v>120</v>
      </c>
    </row>
    <row r="1391" spans="1:9" s="15" customFormat="1" ht="20.100000000000001" customHeight="1" x14ac:dyDescent="0.25">
      <c r="A1391" s="184"/>
      <c r="B1391" s="44">
        <v>3295430212</v>
      </c>
      <c r="C1391" s="42" t="s">
        <v>1031</v>
      </c>
      <c r="D1391" s="43" t="s">
        <v>2577</v>
      </c>
      <c r="E1391" s="14" t="s">
        <v>32</v>
      </c>
      <c r="F1391" s="195">
        <v>163.19999999999999</v>
      </c>
      <c r="G1391" s="196">
        <f t="shared" si="34"/>
        <v>163.19999999999999</v>
      </c>
      <c r="H1391" s="254">
        <v>1</v>
      </c>
      <c r="I1391" s="279">
        <v>120</v>
      </c>
    </row>
    <row r="1392" spans="1:9" s="15" customFormat="1" ht="20.100000000000001" customHeight="1" x14ac:dyDescent="0.25">
      <c r="A1392" s="184"/>
      <c r="B1392" s="44">
        <v>3295430213</v>
      </c>
      <c r="C1392" s="42" t="s">
        <v>1032</v>
      </c>
      <c r="D1392" s="43" t="s">
        <v>2578</v>
      </c>
      <c r="E1392" s="14" t="s">
        <v>32</v>
      </c>
      <c r="F1392" s="195">
        <v>173.8</v>
      </c>
      <c r="G1392" s="196">
        <f t="shared" si="34"/>
        <v>173.8</v>
      </c>
      <c r="H1392" s="254">
        <v>1</v>
      </c>
      <c r="I1392" s="279">
        <v>100</v>
      </c>
    </row>
    <row r="1393" spans="1:9" s="15" customFormat="1" ht="20.100000000000001" customHeight="1" x14ac:dyDescent="0.25">
      <c r="A1393" s="184"/>
      <c r="B1393" s="44">
        <v>3295430214</v>
      </c>
      <c r="C1393" s="42" t="s">
        <v>1033</v>
      </c>
      <c r="D1393" s="43" t="s">
        <v>2579</v>
      </c>
      <c r="E1393" s="14" t="s">
        <v>32</v>
      </c>
      <c r="F1393" s="195">
        <v>220.5</v>
      </c>
      <c r="G1393" s="196">
        <f t="shared" si="34"/>
        <v>220.5</v>
      </c>
      <c r="H1393" s="254">
        <v>1</v>
      </c>
      <c r="I1393" s="279">
        <v>50</v>
      </c>
    </row>
    <row r="1394" spans="1:9" s="15" customFormat="1" ht="20.100000000000001" customHeight="1" x14ac:dyDescent="0.25">
      <c r="A1394" s="184"/>
      <c r="B1394" s="44">
        <v>3295431203</v>
      </c>
      <c r="C1394" s="42" t="s">
        <v>1034</v>
      </c>
      <c r="D1394" s="43" t="s">
        <v>2580</v>
      </c>
      <c r="E1394" s="14" t="s">
        <v>32</v>
      </c>
      <c r="F1394" s="195">
        <v>253.3</v>
      </c>
      <c r="G1394" s="196">
        <f t="shared" si="34"/>
        <v>253.3</v>
      </c>
      <c r="H1394" s="254">
        <v>1</v>
      </c>
      <c r="I1394" s="279">
        <v>50</v>
      </c>
    </row>
    <row r="1395" spans="1:9" s="15" customFormat="1" ht="20.100000000000001" customHeight="1" x14ac:dyDescent="0.25">
      <c r="A1395" s="184"/>
      <c r="B1395" s="44">
        <v>3295431204</v>
      </c>
      <c r="C1395" s="42" t="s">
        <v>1035</v>
      </c>
      <c r="D1395" s="43" t="s">
        <v>2581</v>
      </c>
      <c r="E1395" s="14" t="s">
        <v>32</v>
      </c>
      <c r="F1395" s="195">
        <v>390.1</v>
      </c>
      <c r="G1395" s="196">
        <f t="shared" si="34"/>
        <v>390.1</v>
      </c>
      <c r="H1395" s="254">
        <v>1</v>
      </c>
      <c r="I1395" s="279">
        <v>30</v>
      </c>
    </row>
    <row r="1396" spans="1:9" s="15" customFormat="1" ht="20.100000000000001" customHeight="1" x14ac:dyDescent="0.25">
      <c r="A1396" s="185"/>
      <c r="B1396" s="44">
        <v>3295432202</v>
      </c>
      <c r="C1396" s="42" t="s">
        <v>1036</v>
      </c>
      <c r="D1396" s="43" t="s">
        <v>2582</v>
      </c>
      <c r="E1396" s="14" t="s">
        <v>32</v>
      </c>
      <c r="F1396" s="195">
        <v>589.4</v>
      </c>
      <c r="G1396" s="196">
        <f t="shared" si="34"/>
        <v>589.4</v>
      </c>
      <c r="H1396" s="254">
        <v>1</v>
      </c>
      <c r="I1396" s="279">
        <v>30</v>
      </c>
    </row>
    <row r="1397" spans="1:9" s="15" customFormat="1" ht="19.5" customHeight="1" x14ac:dyDescent="0.25">
      <c r="A1397" s="183" t="s">
        <v>1037</v>
      </c>
      <c r="B1397" s="44">
        <v>3295430320</v>
      </c>
      <c r="C1397" s="42" t="s">
        <v>1038</v>
      </c>
      <c r="D1397" s="43" t="s">
        <v>2583</v>
      </c>
      <c r="E1397" s="14" t="s">
        <v>32</v>
      </c>
      <c r="F1397" s="195">
        <v>220.5</v>
      </c>
      <c r="G1397" s="196">
        <f t="shared" ref="G1397:G1460" si="35">F1397*(1-$G$1266)</f>
        <v>220.5</v>
      </c>
      <c r="H1397" s="254">
        <v>1</v>
      </c>
      <c r="I1397" s="279">
        <v>60</v>
      </c>
    </row>
    <row r="1398" spans="1:9" s="15" customFormat="1" ht="20.100000000000001" customHeight="1" x14ac:dyDescent="0.25">
      <c r="A1398" s="184"/>
      <c r="B1398" s="44">
        <v>3295430321</v>
      </c>
      <c r="C1398" s="42" t="s">
        <v>1039</v>
      </c>
      <c r="D1398" s="43" t="s">
        <v>2584</v>
      </c>
      <c r="E1398" s="14" t="s">
        <v>32</v>
      </c>
      <c r="F1398" s="195">
        <v>237.4</v>
      </c>
      <c r="G1398" s="196">
        <f t="shared" si="35"/>
        <v>237.4</v>
      </c>
      <c r="H1398" s="254">
        <v>1</v>
      </c>
      <c r="I1398" s="279">
        <v>50</v>
      </c>
    </row>
    <row r="1399" spans="1:9" s="15" customFormat="1" ht="20.100000000000001" customHeight="1" x14ac:dyDescent="0.25">
      <c r="A1399" s="184"/>
      <c r="B1399" s="44">
        <v>3295430322</v>
      </c>
      <c r="C1399" s="42" t="s">
        <v>1040</v>
      </c>
      <c r="D1399" s="43" t="s">
        <v>2585</v>
      </c>
      <c r="E1399" s="14" t="s">
        <v>32</v>
      </c>
      <c r="F1399" s="195">
        <v>237.4</v>
      </c>
      <c r="G1399" s="196">
        <f t="shared" si="35"/>
        <v>237.4</v>
      </c>
      <c r="H1399" s="254">
        <v>1</v>
      </c>
      <c r="I1399" s="279">
        <v>50</v>
      </c>
    </row>
    <row r="1400" spans="1:9" s="15" customFormat="1" ht="20.100000000000001" customHeight="1" x14ac:dyDescent="0.25">
      <c r="A1400" s="184"/>
      <c r="B1400" s="44">
        <v>3295430323</v>
      </c>
      <c r="C1400" s="42" t="s">
        <v>1041</v>
      </c>
      <c r="D1400" s="43" t="s">
        <v>2586</v>
      </c>
      <c r="E1400" s="14" t="s">
        <v>32</v>
      </c>
      <c r="F1400" s="195">
        <v>308.5</v>
      </c>
      <c r="G1400" s="196">
        <f t="shared" si="35"/>
        <v>308.5</v>
      </c>
      <c r="H1400" s="254">
        <v>1</v>
      </c>
      <c r="I1400" s="279">
        <v>50</v>
      </c>
    </row>
    <row r="1401" spans="1:9" s="15" customFormat="1" ht="20.100000000000001" customHeight="1" x14ac:dyDescent="0.25">
      <c r="A1401" s="184"/>
      <c r="B1401" s="44">
        <v>3295431320</v>
      </c>
      <c r="C1401" s="42" t="s">
        <v>1042</v>
      </c>
      <c r="D1401" s="43" t="s">
        <v>2587</v>
      </c>
      <c r="E1401" s="14" t="s">
        <v>32</v>
      </c>
      <c r="F1401" s="195">
        <v>331.8</v>
      </c>
      <c r="G1401" s="196">
        <f t="shared" si="35"/>
        <v>331.8</v>
      </c>
      <c r="H1401" s="254">
        <v>1</v>
      </c>
      <c r="I1401" s="279">
        <v>30</v>
      </c>
    </row>
    <row r="1402" spans="1:9" s="15" customFormat="1" ht="20.100000000000001" customHeight="1" x14ac:dyDescent="0.25">
      <c r="A1402" s="184"/>
      <c r="B1402" s="44">
        <v>3295431321</v>
      </c>
      <c r="C1402" s="42" t="s">
        <v>1043</v>
      </c>
      <c r="D1402" s="43" t="s">
        <v>2588</v>
      </c>
      <c r="E1402" s="14" t="s">
        <v>32</v>
      </c>
      <c r="F1402" s="195">
        <v>331.8</v>
      </c>
      <c r="G1402" s="196">
        <f t="shared" si="35"/>
        <v>331.8</v>
      </c>
      <c r="H1402" s="254">
        <v>1</v>
      </c>
      <c r="I1402" s="279">
        <v>30</v>
      </c>
    </row>
    <row r="1403" spans="1:9" s="15" customFormat="1" ht="20.100000000000001" customHeight="1" x14ac:dyDescent="0.25">
      <c r="A1403" s="184"/>
      <c r="B1403" s="44">
        <v>3295431322</v>
      </c>
      <c r="C1403" s="42" t="s">
        <v>1044</v>
      </c>
      <c r="D1403" s="43" t="s">
        <v>2589</v>
      </c>
      <c r="E1403" s="14" t="s">
        <v>32</v>
      </c>
      <c r="F1403" s="195">
        <v>331.8</v>
      </c>
      <c r="G1403" s="196">
        <f t="shared" si="35"/>
        <v>331.8</v>
      </c>
      <c r="H1403" s="254">
        <v>1</v>
      </c>
      <c r="I1403" s="279">
        <v>30</v>
      </c>
    </row>
    <row r="1404" spans="1:9" s="15" customFormat="1" ht="20.100000000000001" customHeight="1" x14ac:dyDescent="0.25">
      <c r="A1404" s="184"/>
      <c r="B1404" s="44">
        <v>3295431323</v>
      </c>
      <c r="C1404" s="42" t="s">
        <v>1045</v>
      </c>
      <c r="D1404" s="43" t="s">
        <v>2590</v>
      </c>
      <c r="E1404" s="14" t="s">
        <v>32</v>
      </c>
      <c r="F1404" s="195">
        <v>389</v>
      </c>
      <c r="G1404" s="196">
        <f t="shared" si="35"/>
        <v>389</v>
      </c>
      <c r="H1404" s="254">
        <v>1</v>
      </c>
      <c r="I1404" s="279">
        <v>25</v>
      </c>
    </row>
    <row r="1405" spans="1:9" s="15" customFormat="1" ht="20.100000000000001" customHeight="1" x14ac:dyDescent="0.25">
      <c r="A1405" s="184"/>
      <c r="B1405" s="44">
        <v>3295431324</v>
      </c>
      <c r="C1405" s="42" t="s">
        <v>1046</v>
      </c>
      <c r="D1405" s="43" t="s">
        <v>2591</v>
      </c>
      <c r="E1405" s="14" t="s">
        <v>32</v>
      </c>
      <c r="F1405" s="195">
        <v>389</v>
      </c>
      <c r="G1405" s="196">
        <f t="shared" si="35"/>
        <v>389</v>
      </c>
      <c r="H1405" s="254">
        <v>1</v>
      </c>
      <c r="I1405" s="279">
        <v>30</v>
      </c>
    </row>
    <row r="1406" spans="1:9" s="15" customFormat="1" ht="20.100000000000001" customHeight="1" x14ac:dyDescent="0.25">
      <c r="A1406" s="184"/>
      <c r="B1406" s="44">
        <v>3295432315</v>
      </c>
      <c r="C1406" s="42" t="s">
        <v>1047</v>
      </c>
      <c r="D1406" s="43" t="s">
        <v>2592</v>
      </c>
      <c r="E1406" s="14" t="s">
        <v>32</v>
      </c>
      <c r="F1406" s="195">
        <v>560.70000000000005</v>
      </c>
      <c r="G1406" s="196">
        <f t="shared" si="35"/>
        <v>560.70000000000005</v>
      </c>
      <c r="H1406" s="254">
        <v>1</v>
      </c>
      <c r="I1406" s="279">
        <v>15</v>
      </c>
    </row>
    <row r="1407" spans="1:9" s="15" customFormat="1" ht="20.100000000000001" customHeight="1" x14ac:dyDescent="0.25">
      <c r="A1407" s="184"/>
      <c r="B1407" s="44">
        <v>3295432316</v>
      </c>
      <c r="C1407" s="42" t="s">
        <v>1048</v>
      </c>
      <c r="D1407" s="43" t="s">
        <v>2593</v>
      </c>
      <c r="E1407" s="14" t="s">
        <v>32</v>
      </c>
      <c r="F1407" s="195">
        <v>1438.4</v>
      </c>
      <c r="G1407" s="196">
        <f t="shared" si="35"/>
        <v>1438.4</v>
      </c>
      <c r="H1407" s="254">
        <v>1</v>
      </c>
      <c r="I1407" s="279">
        <v>10</v>
      </c>
    </row>
    <row r="1408" spans="1:9" s="15" customFormat="1" ht="20.100000000000001" customHeight="1" x14ac:dyDescent="0.25">
      <c r="A1408" s="185"/>
      <c r="B1408" s="44">
        <v>3295433304</v>
      </c>
      <c r="C1408" s="42" t="s">
        <v>1049</v>
      </c>
      <c r="D1408" s="43" t="s">
        <v>2594</v>
      </c>
      <c r="E1408" s="14" t="s">
        <v>32</v>
      </c>
      <c r="F1408" s="195">
        <v>2290.6999999999998</v>
      </c>
      <c r="G1408" s="196">
        <f t="shared" si="35"/>
        <v>2290.6999999999998</v>
      </c>
      <c r="H1408" s="254">
        <v>1</v>
      </c>
      <c r="I1408" s="279">
        <v>8</v>
      </c>
    </row>
    <row r="1409" spans="1:9" s="15" customFormat="1" ht="20.100000000000001" customHeight="1" x14ac:dyDescent="0.25">
      <c r="A1409" s="190" t="s">
        <v>1050</v>
      </c>
      <c r="B1409" s="44">
        <v>3295430324</v>
      </c>
      <c r="C1409" s="42" t="s">
        <v>1051</v>
      </c>
      <c r="D1409" s="43" t="s">
        <v>2595</v>
      </c>
      <c r="E1409" s="14" t="s">
        <v>32</v>
      </c>
      <c r="F1409" s="195">
        <v>229</v>
      </c>
      <c r="G1409" s="196">
        <f t="shared" si="35"/>
        <v>229</v>
      </c>
      <c r="H1409" s="254">
        <v>1</v>
      </c>
      <c r="I1409" s="279">
        <v>60</v>
      </c>
    </row>
    <row r="1410" spans="1:9" s="15" customFormat="1" ht="20.100000000000001" customHeight="1" x14ac:dyDescent="0.25">
      <c r="A1410" s="186"/>
      <c r="B1410" s="44">
        <v>3295430325</v>
      </c>
      <c r="C1410" s="42" t="s">
        <v>1052</v>
      </c>
      <c r="D1410" s="43" t="s">
        <v>2596</v>
      </c>
      <c r="E1410" s="14" t="s">
        <v>32</v>
      </c>
      <c r="F1410" s="195">
        <v>250.2</v>
      </c>
      <c r="G1410" s="196">
        <f t="shared" si="35"/>
        <v>250.2</v>
      </c>
      <c r="H1410" s="254">
        <v>1</v>
      </c>
      <c r="I1410" s="279">
        <v>50</v>
      </c>
    </row>
    <row r="1411" spans="1:9" s="15" customFormat="1" ht="20.100000000000001" customHeight="1" x14ac:dyDescent="0.25">
      <c r="A1411" s="186"/>
      <c r="B1411" s="44">
        <v>3295430326</v>
      </c>
      <c r="C1411" s="42" t="s">
        <v>1053</v>
      </c>
      <c r="D1411" s="43" t="s">
        <v>2597</v>
      </c>
      <c r="E1411" s="14" t="s">
        <v>32</v>
      </c>
      <c r="F1411" s="195">
        <v>238.5</v>
      </c>
      <c r="G1411" s="196">
        <f t="shared" si="35"/>
        <v>238.5</v>
      </c>
      <c r="H1411" s="254">
        <v>1</v>
      </c>
      <c r="I1411" s="279">
        <v>50</v>
      </c>
    </row>
    <row r="1412" spans="1:9" s="15" customFormat="1" ht="20.100000000000001" customHeight="1" x14ac:dyDescent="0.25">
      <c r="A1412" s="186"/>
      <c r="B1412" s="44">
        <v>3295430327</v>
      </c>
      <c r="C1412" s="42" t="s">
        <v>1054</v>
      </c>
      <c r="D1412" s="43" t="s">
        <v>2598</v>
      </c>
      <c r="E1412" s="14" t="s">
        <v>32</v>
      </c>
      <c r="F1412" s="195">
        <v>318</v>
      </c>
      <c r="G1412" s="196">
        <f t="shared" si="35"/>
        <v>318</v>
      </c>
      <c r="H1412" s="254">
        <v>1</v>
      </c>
      <c r="I1412" s="279">
        <v>50</v>
      </c>
    </row>
    <row r="1413" spans="1:9" s="15" customFormat="1" ht="20.100000000000001" customHeight="1" x14ac:dyDescent="0.25">
      <c r="A1413" s="186"/>
      <c r="B1413" s="44">
        <v>3295431325</v>
      </c>
      <c r="C1413" s="42" t="s">
        <v>1055</v>
      </c>
      <c r="D1413" s="43" t="s">
        <v>2599</v>
      </c>
      <c r="E1413" s="14" t="s">
        <v>32</v>
      </c>
      <c r="F1413" s="195">
        <v>318</v>
      </c>
      <c r="G1413" s="196">
        <f t="shared" si="35"/>
        <v>318</v>
      </c>
      <c r="H1413" s="254">
        <v>1</v>
      </c>
      <c r="I1413" s="279">
        <v>30</v>
      </c>
    </row>
    <row r="1414" spans="1:9" s="15" customFormat="1" ht="20.100000000000001" customHeight="1" x14ac:dyDescent="0.25">
      <c r="A1414" s="186"/>
      <c r="B1414" s="44">
        <v>3295431326</v>
      </c>
      <c r="C1414" s="42" t="s">
        <v>1056</v>
      </c>
      <c r="D1414" s="43" t="s">
        <v>2600</v>
      </c>
      <c r="E1414" s="14" t="s">
        <v>32</v>
      </c>
      <c r="F1414" s="195">
        <v>341.3</v>
      </c>
      <c r="G1414" s="196">
        <f t="shared" si="35"/>
        <v>341.3</v>
      </c>
      <c r="H1414" s="254">
        <v>1</v>
      </c>
      <c r="I1414" s="279">
        <v>30</v>
      </c>
    </row>
    <row r="1415" spans="1:9" s="15" customFormat="1" ht="20.100000000000001" customHeight="1" x14ac:dyDescent="0.25">
      <c r="A1415" s="186"/>
      <c r="B1415" s="44">
        <v>3295431327</v>
      </c>
      <c r="C1415" s="42" t="s">
        <v>1057</v>
      </c>
      <c r="D1415" s="43" t="s">
        <v>2601</v>
      </c>
      <c r="E1415" s="14" t="s">
        <v>32</v>
      </c>
      <c r="F1415" s="195">
        <v>421.9</v>
      </c>
      <c r="G1415" s="196">
        <f t="shared" si="35"/>
        <v>421.9</v>
      </c>
      <c r="H1415" s="254">
        <v>1</v>
      </c>
      <c r="I1415" s="279">
        <v>25</v>
      </c>
    </row>
    <row r="1416" spans="1:9" s="15" customFormat="1" ht="20.100000000000001" customHeight="1" x14ac:dyDescent="0.25">
      <c r="A1416" s="186"/>
      <c r="B1416" s="44">
        <v>3295431328</v>
      </c>
      <c r="C1416" s="42" t="s">
        <v>1058</v>
      </c>
      <c r="D1416" s="43" t="s">
        <v>2602</v>
      </c>
      <c r="E1416" s="14" t="s">
        <v>32</v>
      </c>
      <c r="F1416" s="195">
        <v>421.9</v>
      </c>
      <c r="G1416" s="196">
        <f t="shared" si="35"/>
        <v>421.9</v>
      </c>
      <c r="H1416" s="254">
        <v>1</v>
      </c>
      <c r="I1416" s="279">
        <v>30</v>
      </c>
    </row>
    <row r="1417" spans="1:9" s="15" customFormat="1" ht="20.100000000000001" customHeight="1" x14ac:dyDescent="0.25">
      <c r="A1417" s="186"/>
      <c r="B1417" s="44">
        <v>3295431329</v>
      </c>
      <c r="C1417" s="42" t="s">
        <v>1059</v>
      </c>
      <c r="D1417" s="43" t="s">
        <v>2603</v>
      </c>
      <c r="E1417" s="14" t="s">
        <v>32</v>
      </c>
      <c r="F1417" s="195">
        <v>421.9</v>
      </c>
      <c r="G1417" s="196">
        <f t="shared" si="35"/>
        <v>421.9</v>
      </c>
      <c r="H1417" s="254">
        <v>1</v>
      </c>
      <c r="I1417" s="279">
        <v>30</v>
      </c>
    </row>
    <row r="1418" spans="1:9" s="15" customFormat="1" ht="20.100000000000001" customHeight="1" x14ac:dyDescent="0.25">
      <c r="A1418" s="186"/>
      <c r="B1418" s="44">
        <v>3295431330</v>
      </c>
      <c r="C1418" s="42" t="s">
        <v>1060</v>
      </c>
      <c r="D1418" s="43" t="s">
        <v>2604</v>
      </c>
      <c r="E1418" s="14" t="s">
        <v>32</v>
      </c>
      <c r="F1418" s="195">
        <v>457.9</v>
      </c>
      <c r="G1418" s="196">
        <f t="shared" si="35"/>
        <v>457.9</v>
      </c>
      <c r="H1418" s="254">
        <v>1</v>
      </c>
      <c r="I1418" s="279">
        <v>20</v>
      </c>
    </row>
    <row r="1419" spans="1:9" s="15" customFormat="1" ht="20.100000000000001" customHeight="1" x14ac:dyDescent="0.25">
      <c r="A1419" s="186"/>
      <c r="B1419" s="44">
        <v>3295432317</v>
      </c>
      <c r="C1419" s="42" t="s">
        <v>1061</v>
      </c>
      <c r="D1419" s="43" t="s">
        <v>2605</v>
      </c>
      <c r="E1419" s="14" t="s">
        <v>32</v>
      </c>
      <c r="F1419" s="195">
        <v>535.29999999999995</v>
      </c>
      <c r="G1419" s="196">
        <f t="shared" si="35"/>
        <v>535.29999999999995</v>
      </c>
      <c r="H1419" s="254">
        <v>1</v>
      </c>
      <c r="I1419" s="279">
        <v>20</v>
      </c>
    </row>
    <row r="1420" spans="1:9" s="15" customFormat="1" ht="20.100000000000001" customHeight="1" x14ac:dyDescent="0.25">
      <c r="A1420" s="186"/>
      <c r="B1420" s="44">
        <v>3295432318</v>
      </c>
      <c r="C1420" s="42" t="s">
        <v>1062</v>
      </c>
      <c r="D1420" s="43" t="s">
        <v>2606</v>
      </c>
      <c r="E1420" s="14" t="s">
        <v>32</v>
      </c>
      <c r="F1420" s="195">
        <v>573.5</v>
      </c>
      <c r="G1420" s="196">
        <f t="shared" si="35"/>
        <v>573.5</v>
      </c>
      <c r="H1420" s="254">
        <v>1</v>
      </c>
      <c r="I1420" s="279">
        <v>20</v>
      </c>
    </row>
    <row r="1421" spans="1:9" s="15" customFormat="1" ht="20.100000000000001" customHeight="1" x14ac:dyDescent="0.25">
      <c r="A1421" s="186"/>
      <c r="B1421" s="44">
        <v>3295432319</v>
      </c>
      <c r="C1421" s="42" t="s">
        <v>1063</v>
      </c>
      <c r="D1421" s="43" t="s">
        <v>2607</v>
      </c>
      <c r="E1421" s="14" t="s">
        <v>32</v>
      </c>
      <c r="F1421" s="195">
        <v>1515.8</v>
      </c>
      <c r="G1421" s="196">
        <f t="shared" si="35"/>
        <v>1515.8</v>
      </c>
      <c r="H1421" s="254">
        <v>1</v>
      </c>
      <c r="I1421" s="279">
        <v>10</v>
      </c>
    </row>
    <row r="1422" spans="1:9" s="15" customFormat="1" ht="20.100000000000001" customHeight="1" x14ac:dyDescent="0.25">
      <c r="A1422" s="186"/>
      <c r="B1422" s="44">
        <v>3295432320</v>
      </c>
      <c r="C1422" s="42" t="s">
        <v>1064</v>
      </c>
      <c r="D1422" s="43" t="s">
        <v>2608</v>
      </c>
      <c r="E1422" s="14" t="s">
        <v>32</v>
      </c>
      <c r="F1422" s="195">
        <v>1616.5</v>
      </c>
      <c r="G1422" s="196">
        <f t="shared" si="35"/>
        <v>1616.5</v>
      </c>
      <c r="H1422" s="254">
        <v>1</v>
      </c>
      <c r="I1422" s="279">
        <v>10</v>
      </c>
    </row>
    <row r="1423" spans="1:9" s="15" customFormat="1" ht="20.100000000000001" customHeight="1" x14ac:dyDescent="0.25">
      <c r="A1423" s="186"/>
      <c r="B1423" s="44">
        <v>3295433305</v>
      </c>
      <c r="C1423" s="42" t="s">
        <v>1065</v>
      </c>
      <c r="D1423" s="43" t="s">
        <v>2609</v>
      </c>
      <c r="E1423" s="14" t="s">
        <v>32</v>
      </c>
      <c r="F1423" s="195">
        <v>2343.6999999999998</v>
      </c>
      <c r="G1423" s="196">
        <f t="shared" si="35"/>
        <v>2343.6999999999998</v>
      </c>
      <c r="H1423" s="254">
        <v>1</v>
      </c>
      <c r="I1423" s="279">
        <v>8</v>
      </c>
    </row>
    <row r="1424" spans="1:9" s="15" customFormat="1" ht="20.100000000000001" customHeight="1" x14ac:dyDescent="0.25">
      <c r="A1424" s="191" t="s">
        <v>1066</v>
      </c>
      <c r="B1424" s="44">
        <v>3295430010</v>
      </c>
      <c r="C1424" s="42" t="s">
        <v>1067</v>
      </c>
      <c r="D1424" s="43" t="s">
        <v>2610</v>
      </c>
      <c r="E1424" s="14" t="s">
        <v>32</v>
      </c>
      <c r="F1424" s="195">
        <v>208.8</v>
      </c>
      <c r="G1424" s="196">
        <f t="shared" si="35"/>
        <v>208.8</v>
      </c>
      <c r="H1424" s="254">
        <v>1</v>
      </c>
      <c r="I1424" s="279">
        <v>1</v>
      </c>
    </row>
    <row r="1425" spans="1:9" s="15" customFormat="1" ht="20.100000000000001" customHeight="1" x14ac:dyDescent="0.25">
      <c r="A1425" s="186"/>
      <c r="B1425" s="44">
        <v>3295430011</v>
      </c>
      <c r="C1425" s="42" t="s">
        <v>1068</v>
      </c>
      <c r="D1425" s="43" t="s">
        <v>2611</v>
      </c>
      <c r="E1425" s="14" t="s">
        <v>32</v>
      </c>
      <c r="F1425" s="195">
        <v>177</v>
      </c>
      <c r="G1425" s="196">
        <f t="shared" si="35"/>
        <v>177</v>
      </c>
      <c r="H1425" s="254">
        <v>1</v>
      </c>
      <c r="I1425" s="279">
        <v>10</v>
      </c>
    </row>
    <row r="1426" spans="1:9" s="15" customFormat="1" ht="20.100000000000001" customHeight="1" x14ac:dyDescent="0.25">
      <c r="A1426" s="186"/>
      <c r="B1426" s="44">
        <v>3295430012</v>
      </c>
      <c r="C1426" s="42" t="s">
        <v>1069</v>
      </c>
      <c r="D1426" s="43" t="s">
        <v>2612</v>
      </c>
      <c r="E1426" s="14" t="s">
        <v>32</v>
      </c>
      <c r="F1426" s="195">
        <v>177</v>
      </c>
      <c r="G1426" s="196">
        <f t="shared" si="35"/>
        <v>177</v>
      </c>
      <c r="H1426" s="254">
        <v>1</v>
      </c>
      <c r="I1426" s="279">
        <v>10</v>
      </c>
    </row>
    <row r="1427" spans="1:9" s="15" customFormat="1" ht="20.100000000000001" customHeight="1" x14ac:dyDescent="0.25">
      <c r="A1427" s="186"/>
      <c r="B1427" s="44">
        <v>3295430013</v>
      </c>
      <c r="C1427" s="42" t="s">
        <v>1070</v>
      </c>
      <c r="D1427" s="43" t="s">
        <v>2613</v>
      </c>
      <c r="E1427" s="14" t="s">
        <v>32</v>
      </c>
      <c r="F1427" s="195">
        <v>212</v>
      </c>
      <c r="G1427" s="196">
        <f t="shared" si="35"/>
        <v>212</v>
      </c>
      <c r="H1427" s="254">
        <v>1</v>
      </c>
      <c r="I1427" s="279">
        <v>1</v>
      </c>
    </row>
    <row r="1428" spans="1:9" s="15" customFormat="1" ht="20.100000000000001" customHeight="1" x14ac:dyDescent="0.25">
      <c r="A1428" s="186"/>
      <c r="B1428" s="44">
        <v>3295430014</v>
      </c>
      <c r="C1428" s="42" t="s">
        <v>1071</v>
      </c>
      <c r="D1428" s="43" t="s">
        <v>2614</v>
      </c>
      <c r="E1428" s="14" t="s">
        <v>32</v>
      </c>
      <c r="F1428" s="195">
        <v>177</v>
      </c>
      <c r="G1428" s="196">
        <f t="shared" si="35"/>
        <v>177</v>
      </c>
      <c r="H1428" s="254">
        <v>1</v>
      </c>
      <c r="I1428" s="279">
        <v>1</v>
      </c>
    </row>
    <row r="1429" spans="1:9" s="15" customFormat="1" ht="20.100000000000001" customHeight="1" x14ac:dyDescent="0.25">
      <c r="A1429" s="186"/>
      <c r="B1429" s="44">
        <v>3295431010</v>
      </c>
      <c r="C1429" s="42" t="s">
        <v>1072</v>
      </c>
      <c r="D1429" s="43" t="s">
        <v>2615</v>
      </c>
      <c r="E1429" s="14" t="s">
        <v>32</v>
      </c>
      <c r="F1429" s="195">
        <v>225.8</v>
      </c>
      <c r="G1429" s="196">
        <f t="shared" si="35"/>
        <v>225.8</v>
      </c>
      <c r="H1429" s="254">
        <v>1</v>
      </c>
      <c r="I1429" s="279">
        <v>1</v>
      </c>
    </row>
    <row r="1430" spans="1:9" s="15" customFormat="1" ht="20.100000000000001" customHeight="1" x14ac:dyDescent="0.25">
      <c r="A1430" s="186"/>
      <c r="B1430" s="44">
        <v>3295431011</v>
      </c>
      <c r="C1430" s="42" t="s">
        <v>1073</v>
      </c>
      <c r="D1430" s="43" t="s">
        <v>2616</v>
      </c>
      <c r="E1430" s="14" t="s">
        <v>32</v>
      </c>
      <c r="F1430" s="195">
        <v>357.2</v>
      </c>
      <c r="G1430" s="196">
        <f t="shared" si="35"/>
        <v>357.2</v>
      </c>
      <c r="H1430" s="254">
        <v>1</v>
      </c>
      <c r="I1430" s="279">
        <v>1</v>
      </c>
    </row>
    <row r="1431" spans="1:9" s="15" customFormat="1" ht="20.100000000000001" customHeight="1" x14ac:dyDescent="0.25">
      <c r="A1431" s="186"/>
      <c r="B1431" s="44">
        <v>3295431012</v>
      </c>
      <c r="C1431" s="42" t="s">
        <v>1074</v>
      </c>
      <c r="D1431" s="43" t="s">
        <v>2617</v>
      </c>
      <c r="E1431" s="14" t="s">
        <v>32</v>
      </c>
      <c r="F1431" s="195">
        <v>357.2</v>
      </c>
      <c r="G1431" s="196">
        <f t="shared" si="35"/>
        <v>357.2</v>
      </c>
      <c r="H1431" s="254">
        <v>1</v>
      </c>
      <c r="I1431" s="279">
        <v>1</v>
      </c>
    </row>
    <row r="1432" spans="1:9" s="15" customFormat="1" ht="20.100000000000001" customHeight="1" x14ac:dyDescent="0.25">
      <c r="A1432" s="186"/>
      <c r="B1432" s="44">
        <v>3295431013</v>
      </c>
      <c r="C1432" s="42" t="s">
        <v>1075</v>
      </c>
      <c r="D1432" s="43" t="s">
        <v>2618</v>
      </c>
      <c r="E1432" s="14" t="s">
        <v>32</v>
      </c>
      <c r="F1432" s="195">
        <v>357.2</v>
      </c>
      <c r="G1432" s="196">
        <f t="shared" si="35"/>
        <v>357.2</v>
      </c>
      <c r="H1432" s="254">
        <v>1</v>
      </c>
      <c r="I1432" s="279">
        <v>1</v>
      </c>
    </row>
    <row r="1433" spans="1:9" s="15" customFormat="1" ht="20.100000000000001" customHeight="1" x14ac:dyDescent="0.25">
      <c r="A1433" s="186"/>
      <c r="B1433" s="44">
        <v>3295432008</v>
      </c>
      <c r="C1433" s="42" t="s">
        <v>1076</v>
      </c>
      <c r="D1433" s="43" t="s">
        <v>2619</v>
      </c>
      <c r="E1433" s="14" t="s">
        <v>32</v>
      </c>
      <c r="F1433" s="195">
        <v>454.7</v>
      </c>
      <c r="G1433" s="196">
        <f t="shared" si="35"/>
        <v>454.7</v>
      </c>
      <c r="H1433" s="254">
        <v>1</v>
      </c>
      <c r="I1433" s="279">
        <v>1</v>
      </c>
    </row>
    <row r="1434" spans="1:9" s="15" customFormat="1" ht="20.100000000000001" customHeight="1" x14ac:dyDescent="0.25">
      <c r="A1434" s="186"/>
      <c r="B1434" s="44">
        <v>3295432009</v>
      </c>
      <c r="C1434" s="42" t="s">
        <v>1077</v>
      </c>
      <c r="D1434" s="43" t="s">
        <v>2620</v>
      </c>
      <c r="E1434" s="14" t="s">
        <v>32</v>
      </c>
      <c r="F1434" s="195">
        <v>519.4</v>
      </c>
      <c r="G1434" s="196">
        <f t="shared" si="35"/>
        <v>519.4</v>
      </c>
      <c r="H1434" s="254">
        <v>1</v>
      </c>
      <c r="I1434" s="279">
        <v>1</v>
      </c>
    </row>
    <row r="1435" spans="1:9" s="15" customFormat="1" ht="20.100000000000001" customHeight="1" x14ac:dyDescent="0.25">
      <c r="A1435" s="186"/>
      <c r="B1435" s="44">
        <v>3295432010</v>
      </c>
      <c r="C1435" s="42" t="s">
        <v>1078</v>
      </c>
      <c r="D1435" s="43" t="s">
        <v>2621</v>
      </c>
      <c r="E1435" s="14" t="s">
        <v>32</v>
      </c>
      <c r="F1435" s="195">
        <v>454.7</v>
      </c>
      <c r="G1435" s="196">
        <f t="shared" si="35"/>
        <v>454.7</v>
      </c>
      <c r="H1435" s="254">
        <v>1</v>
      </c>
      <c r="I1435" s="279">
        <v>1</v>
      </c>
    </row>
    <row r="1436" spans="1:9" s="15" customFormat="1" ht="20.100000000000001" customHeight="1" x14ac:dyDescent="0.25">
      <c r="A1436" s="186"/>
      <c r="B1436" s="44">
        <v>3295432011</v>
      </c>
      <c r="C1436" s="42" t="s">
        <v>1079</v>
      </c>
      <c r="D1436" s="43" t="s">
        <v>2622</v>
      </c>
      <c r="E1436" s="14" t="s">
        <v>32</v>
      </c>
      <c r="F1436" s="195">
        <v>1089.7</v>
      </c>
      <c r="G1436" s="196">
        <f t="shared" si="35"/>
        <v>1089.7</v>
      </c>
      <c r="H1436" s="254">
        <v>1</v>
      </c>
      <c r="I1436" s="279">
        <v>1</v>
      </c>
    </row>
    <row r="1437" spans="1:9" s="15" customFormat="1" ht="20.100000000000001" customHeight="1" x14ac:dyDescent="0.25">
      <c r="A1437" s="186"/>
      <c r="B1437" s="44">
        <v>3295432012</v>
      </c>
      <c r="C1437" s="42" t="s">
        <v>1080</v>
      </c>
      <c r="D1437" s="43" t="s">
        <v>2623</v>
      </c>
      <c r="E1437" s="14" t="s">
        <v>32</v>
      </c>
      <c r="F1437" s="195">
        <v>1308</v>
      </c>
      <c r="G1437" s="196">
        <f t="shared" si="35"/>
        <v>1308</v>
      </c>
      <c r="H1437" s="254">
        <v>1</v>
      </c>
      <c r="I1437" s="279">
        <v>1</v>
      </c>
    </row>
    <row r="1438" spans="1:9" s="15" customFormat="1" ht="20.100000000000001" customHeight="1" x14ac:dyDescent="0.25">
      <c r="A1438" s="191" t="s">
        <v>718</v>
      </c>
      <c r="B1438" s="44">
        <v>3295430015</v>
      </c>
      <c r="C1438" s="42" t="s">
        <v>1081</v>
      </c>
      <c r="D1438" s="43" t="s">
        <v>2624</v>
      </c>
      <c r="E1438" s="14" t="s">
        <v>32</v>
      </c>
      <c r="F1438" s="195">
        <v>362.5</v>
      </c>
      <c r="G1438" s="196">
        <f t="shared" si="35"/>
        <v>362.5</v>
      </c>
      <c r="H1438" s="254">
        <v>1</v>
      </c>
      <c r="I1438" s="279">
        <v>70</v>
      </c>
    </row>
    <row r="1439" spans="1:9" s="15" customFormat="1" ht="20.100000000000001" customHeight="1" x14ac:dyDescent="0.25">
      <c r="A1439" s="186"/>
      <c r="B1439" s="44">
        <v>3295430016</v>
      </c>
      <c r="C1439" s="42" t="s">
        <v>1082</v>
      </c>
      <c r="D1439" s="43" t="s">
        <v>2625</v>
      </c>
      <c r="E1439" s="14" t="s">
        <v>32</v>
      </c>
      <c r="F1439" s="195">
        <v>381.6</v>
      </c>
      <c r="G1439" s="196">
        <f t="shared" si="35"/>
        <v>381.6</v>
      </c>
      <c r="H1439" s="254">
        <v>1</v>
      </c>
      <c r="I1439" s="279">
        <v>10</v>
      </c>
    </row>
    <row r="1440" spans="1:9" s="15" customFormat="1" ht="20.100000000000001" customHeight="1" x14ac:dyDescent="0.25">
      <c r="A1440" s="186"/>
      <c r="B1440" s="44">
        <v>3295430017</v>
      </c>
      <c r="C1440" s="42" t="s">
        <v>1083</v>
      </c>
      <c r="D1440" s="43" t="s">
        <v>2626</v>
      </c>
      <c r="E1440" s="14" t="s">
        <v>32</v>
      </c>
      <c r="F1440" s="195">
        <v>394.3</v>
      </c>
      <c r="G1440" s="196">
        <f t="shared" si="35"/>
        <v>394.3</v>
      </c>
      <c r="H1440" s="254">
        <v>1</v>
      </c>
      <c r="I1440" s="279">
        <v>70</v>
      </c>
    </row>
    <row r="1441" spans="1:9" s="15" customFormat="1" ht="20.100000000000001" customHeight="1" x14ac:dyDescent="0.25">
      <c r="A1441" s="186"/>
      <c r="B1441" s="44">
        <v>3295431014</v>
      </c>
      <c r="C1441" s="42" t="s">
        <v>1084</v>
      </c>
      <c r="D1441" s="43" t="s">
        <v>2627</v>
      </c>
      <c r="E1441" s="14" t="s">
        <v>32</v>
      </c>
      <c r="F1441" s="195">
        <v>542.70000000000005</v>
      </c>
      <c r="G1441" s="196">
        <f t="shared" si="35"/>
        <v>542.70000000000005</v>
      </c>
      <c r="H1441" s="254">
        <v>1</v>
      </c>
      <c r="I1441" s="279">
        <v>50</v>
      </c>
    </row>
    <row r="1442" spans="1:9" s="15" customFormat="1" ht="20.100000000000001" customHeight="1" x14ac:dyDescent="0.25">
      <c r="A1442" s="186"/>
      <c r="B1442" s="44">
        <v>3295431015</v>
      </c>
      <c r="C1442" s="42" t="s">
        <v>1085</v>
      </c>
      <c r="D1442" s="43" t="s">
        <v>2628</v>
      </c>
      <c r="E1442" s="14" t="s">
        <v>32</v>
      </c>
      <c r="F1442" s="195">
        <v>725</v>
      </c>
      <c r="G1442" s="196">
        <f t="shared" si="35"/>
        <v>725</v>
      </c>
      <c r="H1442" s="254">
        <v>1</v>
      </c>
      <c r="I1442" s="279">
        <v>30</v>
      </c>
    </row>
    <row r="1443" spans="1:9" s="15" customFormat="1" ht="20.100000000000001" customHeight="1" x14ac:dyDescent="0.25">
      <c r="A1443" s="186"/>
      <c r="B1443" s="44">
        <v>3295432013</v>
      </c>
      <c r="C1443" s="42" t="s">
        <v>1086</v>
      </c>
      <c r="D1443" s="43" t="s">
        <v>2629</v>
      </c>
      <c r="E1443" s="14" t="s">
        <v>32</v>
      </c>
      <c r="F1443" s="195">
        <v>908.4</v>
      </c>
      <c r="G1443" s="196">
        <f t="shared" si="35"/>
        <v>908.4</v>
      </c>
      <c r="H1443" s="254">
        <v>1</v>
      </c>
      <c r="I1443" s="279">
        <v>20</v>
      </c>
    </row>
    <row r="1444" spans="1:9" s="15" customFormat="1" ht="18" customHeight="1" x14ac:dyDescent="0.25">
      <c r="A1444" s="186"/>
      <c r="B1444" s="44">
        <v>3295432014</v>
      </c>
      <c r="C1444" s="42" t="s">
        <v>1087</v>
      </c>
      <c r="D1444" s="43" t="s">
        <v>2630</v>
      </c>
      <c r="E1444" s="14" t="s">
        <v>32</v>
      </c>
      <c r="F1444" s="195">
        <v>1308</v>
      </c>
      <c r="G1444" s="196">
        <f t="shared" si="35"/>
        <v>1308</v>
      </c>
      <c r="H1444" s="254">
        <v>1</v>
      </c>
      <c r="I1444" s="279">
        <v>10</v>
      </c>
    </row>
    <row r="1445" spans="1:9" s="15" customFormat="1" ht="20.100000000000001" customHeight="1" x14ac:dyDescent="0.25">
      <c r="A1445" s="191" t="s">
        <v>1088</v>
      </c>
      <c r="B1445" s="44">
        <v>3295430601</v>
      </c>
      <c r="C1445" s="42" t="s">
        <v>1089</v>
      </c>
      <c r="D1445" s="43" t="s">
        <v>2631</v>
      </c>
      <c r="E1445" s="14" t="s">
        <v>32</v>
      </c>
      <c r="F1445" s="195">
        <v>280.89999999999998</v>
      </c>
      <c r="G1445" s="196">
        <f t="shared" si="35"/>
        <v>280.89999999999998</v>
      </c>
      <c r="H1445" s="254">
        <v>1</v>
      </c>
      <c r="I1445" s="279">
        <v>20</v>
      </c>
    </row>
    <row r="1446" spans="1:9" s="15" customFormat="1" ht="20.100000000000001" customHeight="1" x14ac:dyDescent="0.25">
      <c r="A1446" s="186"/>
      <c r="B1446" s="65">
        <v>3295430602</v>
      </c>
      <c r="C1446" s="49" t="s">
        <v>1090</v>
      </c>
      <c r="D1446" s="50" t="s">
        <v>2632</v>
      </c>
      <c r="E1446" s="51" t="s">
        <v>32</v>
      </c>
      <c r="F1446" s="195">
        <v>280.89999999999998</v>
      </c>
      <c r="G1446" s="196">
        <f t="shared" si="35"/>
        <v>280.89999999999998</v>
      </c>
      <c r="H1446" s="262">
        <v>1</v>
      </c>
      <c r="I1446" s="277">
        <v>20</v>
      </c>
    </row>
    <row r="1447" spans="1:9" s="15" customFormat="1" ht="20.100000000000001" customHeight="1" x14ac:dyDescent="0.25">
      <c r="A1447" s="192"/>
      <c r="B1447" s="74"/>
      <c r="C1447" s="70"/>
      <c r="D1447" s="69"/>
      <c r="E1447" s="70"/>
      <c r="F1447" s="195"/>
      <c r="G1447" s="196">
        <f t="shared" si="35"/>
        <v>0</v>
      </c>
      <c r="H1447" s="264"/>
      <c r="I1447" s="278"/>
    </row>
    <row r="1448" spans="1:9" s="15" customFormat="1" ht="20.100000000000001" customHeight="1" x14ac:dyDescent="0.25">
      <c r="A1448" s="191" t="s">
        <v>1091</v>
      </c>
      <c r="B1448" s="66">
        <v>3295430603</v>
      </c>
      <c r="C1448" s="38" t="s">
        <v>1092</v>
      </c>
      <c r="D1448" s="39" t="s">
        <v>2633</v>
      </c>
      <c r="E1448" s="40" t="s">
        <v>32</v>
      </c>
      <c r="F1448" s="195">
        <v>178.1</v>
      </c>
      <c r="G1448" s="196">
        <f t="shared" si="35"/>
        <v>178.1</v>
      </c>
      <c r="H1448" s="252">
        <v>1</v>
      </c>
      <c r="I1448" s="282">
        <v>50</v>
      </c>
    </row>
    <row r="1449" spans="1:9" s="15" customFormat="1" ht="20.100000000000001" customHeight="1" x14ac:dyDescent="0.25">
      <c r="A1449" s="186"/>
      <c r="B1449" s="44">
        <v>3295430605</v>
      </c>
      <c r="C1449" s="42" t="s">
        <v>1093</v>
      </c>
      <c r="D1449" s="43" t="s">
        <v>2634</v>
      </c>
      <c r="E1449" s="14" t="s">
        <v>32</v>
      </c>
      <c r="F1449" s="195">
        <v>178.1</v>
      </c>
      <c r="G1449" s="196">
        <f t="shared" si="35"/>
        <v>178.1</v>
      </c>
      <c r="H1449" s="254">
        <v>1</v>
      </c>
      <c r="I1449" s="279">
        <v>50</v>
      </c>
    </row>
    <row r="1450" spans="1:9" s="15" customFormat="1" ht="20.100000000000001" customHeight="1" x14ac:dyDescent="0.25">
      <c r="A1450" s="186"/>
      <c r="B1450" s="44">
        <v>3295430607</v>
      </c>
      <c r="C1450" s="42" t="s">
        <v>1094</v>
      </c>
      <c r="D1450" s="43" t="s">
        <v>2635</v>
      </c>
      <c r="E1450" s="14" t="s">
        <v>32</v>
      </c>
      <c r="F1450" s="195">
        <v>200.3</v>
      </c>
      <c r="G1450" s="196">
        <f t="shared" si="35"/>
        <v>200.3</v>
      </c>
      <c r="H1450" s="254">
        <v>1</v>
      </c>
      <c r="I1450" s="279">
        <v>50</v>
      </c>
    </row>
    <row r="1451" spans="1:9" s="15" customFormat="1" ht="20.100000000000001" customHeight="1" x14ac:dyDescent="0.25">
      <c r="A1451" s="186"/>
      <c r="B1451" s="44">
        <v>3295430609</v>
      </c>
      <c r="C1451" s="42" t="s">
        <v>1095</v>
      </c>
      <c r="D1451" s="43" t="s">
        <v>2636</v>
      </c>
      <c r="E1451" s="14" t="s">
        <v>32</v>
      </c>
      <c r="F1451" s="195">
        <v>261.8</v>
      </c>
      <c r="G1451" s="196">
        <f t="shared" si="35"/>
        <v>261.8</v>
      </c>
      <c r="H1451" s="254">
        <v>1</v>
      </c>
      <c r="I1451" s="279">
        <v>50</v>
      </c>
    </row>
    <row r="1452" spans="1:9" s="15" customFormat="1" ht="20.100000000000001" customHeight="1" x14ac:dyDescent="0.25">
      <c r="A1452" s="186"/>
      <c r="B1452" s="44">
        <v>3295431601</v>
      </c>
      <c r="C1452" s="42" t="s">
        <v>1096</v>
      </c>
      <c r="D1452" s="43" t="s">
        <v>2637</v>
      </c>
      <c r="E1452" s="14" t="s">
        <v>32</v>
      </c>
      <c r="F1452" s="195">
        <v>261.8</v>
      </c>
      <c r="G1452" s="196">
        <f t="shared" si="35"/>
        <v>261.8</v>
      </c>
      <c r="H1452" s="254">
        <v>1</v>
      </c>
      <c r="I1452" s="279">
        <v>50</v>
      </c>
    </row>
    <row r="1453" spans="1:9" s="15" customFormat="1" ht="20.100000000000001" customHeight="1" x14ac:dyDescent="0.25">
      <c r="A1453" s="191" t="s">
        <v>1097</v>
      </c>
      <c r="B1453" s="44">
        <v>3295430604</v>
      </c>
      <c r="C1453" s="42" t="s">
        <v>1098</v>
      </c>
      <c r="D1453" s="43" t="s">
        <v>2638</v>
      </c>
      <c r="E1453" s="14" t="s">
        <v>32</v>
      </c>
      <c r="F1453" s="195">
        <v>227.9</v>
      </c>
      <c r="G1453" s="196">
        <f t="shared" si="35"/>
        <v>227.9</v>
      </c>
      <c r="H1453" s="254">
        <v>1</v>
      </c>
      <c r="I1453" s="279">
        <v>50</v>
      </c>
    </row>
    <row r="1454" spans="1:9" s="15" customFormat="1" ht="18" customHeight="1" x14ac:dyDescent="0.25">
      <c r="A1454" s="186"/>
      <c r="B1454" s="44">
        <v>3295430606</v>
      </c>
      <c r="C1454" s="42" t="s">
        <v>1099</v>
      </c>
      <c r="D1454" s="43" t="s">
        <v>2639</v>
      </c>
      <c r="E1454" s="14" t="s">
        <v>32</v>
      </c>
      <c r="F1454" s="195">
        <v>237.4</v>
      </c>
      <c r="G1454" s="196">
        <f t="shared" si="35"/>
        <v>237.4</v>
      </c>
      <c r="H1454" s="254">
        <v>1</v>
      </c>
      <c r="I1454" s="279">
        <v>50</v>
      </c>
    </row>
    <row r="1455" spans="1:9" s="15" customFormat="1" ht="18" customHeight="1" x14ac:dyDescent="0.25">
      <c r="A1455" s="186"/>
      <c r="B1455" s="44">
        <v>3295430608</v>
      </c>
      <c r="C1455" s="42" t="s">
        <v>1100</v>
      </c>
      <c r="D1455" s="43" t="s">
        <v>2640</v>
      </c>
      <c r="E1455" s="14" t="s">
        <v>32</v>
      </c>
      <c r="F1455" s="195">
        <v>237.4</v>
      </c>
      <c r="G1455" s="196">
        <f t="shared" si="35"/>
        <v>237.4</v>
      </c>
      <c r="H1455" s="254">
        <v>1</v>
      </c>
      <c r="I1455" s="279">
        <v>40</v>
      </c>
    </row>
    <row r="1456" spans="1:9" s="15" customFormat="1" ht="20.100000000000001" customHeight="1" x14ac:dyDescent="0.25">
      <c r="A1456" s="191" t="s">
        <v>1101</v>
      </c>
      <c r="B1456" s="44">
        <v>3295430418</v>
      </c>
      <c r="C1456" s="42" t="s">
        <v>1102</v>
      </c>
      <c r="D1456" s="43" t="s">
        <v>2641</v>
      </c>
      <c r="E1456" s="14" t="s">
        <v>32</v>
      </c>
      <c r="F1456" s="195">
        <v>324.39999999999998</v>
      </c>
      <c r="G1456" s="196">
        <f t="shared" si="35"/>
        <v>324.39999999999998</v>
      </c>
      <c r="H1456" s="254">
        <v>1</v>
      </c>
      <c r="I1456" s="279">
        <v>1</v>
      </c>
    </row>
    <row r="1457" spans="1:9" s="15" customFormat="1" ht="20.100000000000001" customHeight="1" x14ac:dyDescent="0.25">
      <c r="A1457" s="186"/>
      <c r="B1457" s="65">
        <v>3295430419</v>
      </c>
      <c r="C1457" s="49" t="s">
        <v>1103</v>
      </c>
      <c r="D1457" s="50" t="s">
        <v>2642</v>
      </c>
      <c r="E1457" s="51" t="s">
        <v>32</v>
      </c>
      <c r="F1457" s="195">
        <v>328.6</v>
      </c>
      <c r="G1457" s="196">
        <f t="shared" si="35"/>
        <v>328.6</v>
      </c>
      <c r="H1457" s="262">
        <v>1</v>
      </c>
      <c r="I1457" s="277">
        <v>1</v>
      </c>
    </row>
    <row r="1458" spans="1:9" s="15" customFormat="1" ht="20.100000000000001" customHeight="1" x14ac:dyDescent="0.25">
      <c r="A1458" s="192"/>
      <c r="B1458" s="68"/>
      <c r="C1458" s="89"/>
      <c r="D1458" s="69"/>
      <c r="E1458" s="70"/>
      <c r="F1458" s="198"/>
      <c r="G1458" s="196"/>
      <c r="H1458" s="264"/>
      <c r="I1458" s="278"/>
    </row>
    <row r="1459" spans="1:9" s="15" customFormat="1" ht="20.100000000000001" customHeight="1" x14ac:dyDescent="0.25">
      <c r="A1459" s="191" t="s">
        <v>1104</v>
      </c>
      <c r="B1459" s="44">
        <v>3295430404</v>
      </c>
      <c r="C1459" s="42" t="s">
        <v>1105</v>
      </c>
      <c r="D1459" s="43" t="s">
        <v>2643</v>
      </c>
      <c r="E1459" s="14" t="s">
        <v>32</v>
      </c>
      <c r="F1459" s="195">
        <v>238.5</v>
      </c>
      <c r="G1459" s="196">
        <f t="shared" si="35"/>
        <v>238.5</v>
      </c>
      <c r="H1459" s="254">
        <v>1</v>
      </c>
      <c r="I1459" s="279">
        <v>30</v>
      </c>
    </row>
    <row r="1460" spans="1:9" s="15" customFormat="1" ht="20.100000000000001" customHeight="1" x14ac:dyDescent="0.25">
      <c r="A1460" s="186"/>
      <c r="B1460" s="65">
        <v>3295430406</v>
      </c>
      <c r="C1460" s="49" t="s">
        <v>1106</v>
      </c>
      <c r="D1460" s="50" t="s">
        <v>2644</v>
      </c>
      <c r="E1460" s="51" t="s">
        <v>32</v>
      </c>
      <c r="F1460" s="195">
        <v>255.5</v>
      </c>
      <c r="G1460" s="196">
        <f t="shared" si="35"/>
        <v>255.5</v>
      </c>
      <c r="H1460" s="262">
        <v>1</v>
      </c>
      <c r="I1460" s="277">
        <v>30</v>
      </c>
    </row>
    <row r="1461" spans="1:9" s="15" customFormat="1" ht="20.100000000000001" customHeight="1" x14ac:dyDescent="0.25">
      <c r="A1461" s="192"/>
      <c r="B1461" s="68"/>
      <c r="C1461" s="89"/>
      <c r="D1461" s="69"/>
      <c r="E1461" s="70"/>
      <c r="F1461" s="198"/>
      <c r="G1461" s="196"/>
      <c r="H1461" s="264"/>
      <c r="I1461" s="278"/>
    </row>
    <row r="1462" spans="1:9" s="15" customFormat="1" ht="20.100000000000001" customHeight="1" x14ac:dyDescent="0.25">
      <c r="A1462" s="191" t="s">
        <v>1107</v>
      </c>
      <c r="B1462" s="44">
        <v>3295430405</v>
      </c>
      <c r="C1462" s="42" t="s">
        <v>1108</v>
      </c>
      <c r="D1462" s="43" t="s">
        <v>2645</v>
      </c>
      <c r="E1462" s="14" t="s">
        <v>32</v>
      </c>
      <c r="F1462" s="195">
        <v>325.39999999999998</v>
      </c>
      <c r="G1462" s="196">
        <f t="shared" ref="G1462:G1524" si="36">F1462*(1-$G$1266)</f>
        <v>325.39999999999998</v>
      </c>
      <c r="H1462" s="254">
        <v>1</v>
      </c>
      <c r="I1462" s="279">
        <v>1</v>
      </c>
    </row>
    <row r="1463" spans="1:9" s="15" customFormat="1" ht="20.100000000000001" customHeight="1" x14ac:dyDescent="0.25">
      <c r="A1463" s="186"/>
      <c r="B1463" s="65">
        <v>3295430407</v>
      </c>
      <c r="C1463" s="49" t="s">
        <v>1109</v>
      </c>
      <c r="D1463" s="50" t="s">
        <v>2646</v>
      </c>
      <c r="E1463" s="51" t="s">
        <v>32</v>
      </c>
      <c r="F1463" s="195">
        <v>332.8</v>
      </c>
      <c r="G1463" s="196">
        <f t="shared" si="36"/>
        <v>332.8</v>
      </c>
      <c r="H1463" s="262">
        <v>1</v>
      </c>
      <c r="I1463" s="277">
        <v>1</v>
      </c>
    </row>
    <row r="1464" spans="1:9" s="15" customFormat="1" ht="20.100000000000001" customHeight="1" x14ac:dyDescent="0.25">
      <c r="A1464" s="192"/>
      <c r="B1464" s="68"/>
      <c r="C1464" s="89"/>
      <c r="D1464" s="69"/>
      <c r="E1464" s="70"/>
      <c r="F1464" s="198"/>
      <c r="G1464" s="196"/>
      <c r="H1464" s="264"/>
      <c r="I1464" s="278"/>
    </row>
    <row r="1465" spans="1:9" s="15" customFormat="1" ht="20.100000000000001" customHeight="1" x14ac:dyDescent="0.25">
      <c r="A1465" s="191" t="s">
        <v>1110</v>
      </c>
      <c r="B1465" s="44">
        <v>3295430301</v>
      </c>
      <c r="C1465" s="42" t="s">
        <v>1111</v>
      </c>
      <c r="D1465" s="43" t="s">
        <v>2647</v>
      </c>
      <c r="E1465" s="14" t="s">
        <v>32</v>
      </c>
      <c r="F1465" s="195">
        <v>484.4</v>
      </c>
      <c r="G1465" s="196">
        <f t="shared" si="36"/>
        <v>484.4</v>
      </c>
      <c r="H1465" s="254">
        <v>1</v>
      </c>
      <c r="I1465" s="279">
        <v>60</v>
      </c>
    </row>
    <row r="1466" spans="1:9" s="15" customFormat="1" ht="20.100000000000001" customHeight="1" x14ac:dyDescent="0.25">
      <c r="A1466" s="186"/>
      <c r="B1466" s="44">
        <v>3295430302</v>
      </c>
      <c r="C1466" s="42" t="s">
        <v>1112</v>
      </c>
      <c r="D1466" s="43" t="s">
        <v>2648</v>
      </c>
      <c r="E1466" s="14" t="s">
        <v>32</v>
      </c>
      <c r="F1466" s="195">
        <v>421.9</v>
      </c>
      <c r="G1466" s="196">
        <f t="shared" si="36"/>
        <v>421.9</v>
      </c>
      <c r="H1466" s="254">
        <v>1</v>
      </c>
      <c r="I1466" s="279">
        <v>60</v>
      </c>
    </row>
    <row r="1467" spans="1:9" s="15" customFormat="1" ht="20.100000000000001" customHeight="1" x14ac:dyDescent="0.25">
      <c r="A1467" s="186"/>
      <c r="B1467" s="44">
        <v>3295430303</v>
      </c>
      <c r="C1467" s="42" t="s">
        <v>1113</v>
      </c>
      <c r="D1467" s="43" t="s">
        <v>2649</v>
      </c>
      <c r="E1467" s="14" t="s">
        <v>32</v>
      </c>
      <c r="F1467" s="195">
        <v>484.4</v>
      </c>
      <c r="G1467" s="196">
        <f t="shared" si="36"/>
        <v>484.4</v>
      </c>
      <c r="H1467" s="254">
        <v>1</v>
      </c>
      <c r="I1467" s="279">
        <v>60</v>
      </c>
    </row>
    <row r="1468" spans="1:9" s="15" customFormat="1" ht="20.100000000000001" customHeight="1" x14ac:dyDescent="0.25">
      <c r="A1468" s="186"/>
      <c r="B1468" s="44">
        <v>3295430304</v>
      </c>
      <c r="C1468" s="42" t="s">
        <v>1114</v>
      </c>
      <c r="D1468" s="43" t="s">
        <v>2650</v>
      </c>
      <c r="E1468" s="14" t="s">
        <v>32</v>
      </c>
      <c r="F1468" s="195">
        <v>421.9</v>
      </c>
      <c r="G1468" s="196">
        <f t="shared" si="36"/>
        <v>421.9</v>
      </c>
      <c r="H1468" s="254">
        <v>1</v>
      </c>
      <c r="I1468" s="279">
        <v>60</v>
      </c>
    </row>
    <row r="1469" spans="1:9" s="15" customFormat="1" ht="20.100000000000001" customHeight="1" x14ac:dyDescent="0.25">
      <c r="A1469" s="186"/>
      <c r="B1469" s="44">
        <v>3295430305</v>
      </c>
      <c r="C1469" s="42" t="s">
        <v>1115</v>
      </c>
      <c r="D1469" s="43" t="s">
        <v>2651</v>
      </c>
      <c r="E1469" s="14" t="s">
        <v>32</v>
      </c>
      <c r="F1469" s="195">
        <v>484.4</v>
      </c>
      <c r="G1469" s="196">
        <f t="shared" si="36"/>
        <v>484.4</v>
      </c>
      <c r="H1469" s="254">
        <v>1</v>
      </c>
      <c r="I1469" s="279">
        <v>60</v>
      </c>
    </row>
    <row r="1470" spans="1:9" s="15" customFormat="1" ht="20.100000000000001" customHeight="1" x14ac:dyDescent="0.25">
      <c r="A1470" s="186"/>
      <c r="B1470" s="44">
        <v>3295430306</v>
      </c>
      <c r="C1470" s="42" t="s">
        <v>1116</v>
      </c>
      <c r="D1470" s="43" t="s">
        <v>2652</v>
      </c>
      <c r="E1470" s="14" t="s">
        <v>32</v>
      </c>
      <c r="F1470" s="195">
        <v>421.9</v>
      </c>
      <c r="G1470" s="196">
        <f t="shared" si="36"/>
        <v>421.9</v>
      </c>
      <c r="H1470" s="254">
        <v>1</v>
      </c>
      <c r="I1470" s="279">
        <v>60</v>
      </c>
    </row>
    <row r="1471" spans="1:9" s="15" customFormat="1" ht="20.100000000000001" customHeight="1" x14ac:dyDescent="0.25">
      <c r="A1471" s="183" t="s">
        <v>1117</v>
      </c>
      <c r="B1471" s="44">
        <v>3295430201</v>
      </c>
      <c r="C1471" s="42" t="s">
        <v>1118</v>
      </c>
      <c r="D1471" s="43" t="s">
        <v>2653</v>
      </c>
      <c r="E1471" s="14" t="s">
        <v>32</v>
      </c>
      <c r="F1471" s="195">
        <v>448.4</v>
      </c>
      <c r="G1471" s="196">
        <f t="shared" si="36"/>
        <v>448.4</v>
      </c>
      <c r="H1471" s="254">
        <v>1</v>
      </c>
      <c r="I1471" s="279">
        <v>60</v>
      </c>
    </row>
    <row r="1472" spans="1:9" s="15" customFormat="1" ht="20.100000000000001" customHeight="1" x14ac:dyDescent="0.25">
      <c r="A1472" s="184"/>
      <c r="B1472" s="44">
        <v>3295430202</v>
      </c>
      <c r="C1472" s="42" t="s">
        <v>1119</v>
      </c>
      <c r="D1472" s="43" t="s">
        <v>2654</v>
      </c>
      <c r="E1472" s="14" t="s">
        <v>32</v>
      </c>
      <c r="F1472" s="195">
        <v>406</v>
      </c>
      <c r="G1472" s="196">
        <f t="shared" si="36"/>
        <v>406</v>
      </c>
      <c r="H1472" s="254">
        <v>1</v>
      </c>
      <c r="I1472" s="279">
        <v>60</v>
      </c>
    </row>
    <row r="1473" spans="1:9" s="15" customFormat="1" ht="20.100000000000001" customHeight="1" x14ac:dyDescent="0.25">
      <c r="A1473" s="184"/>
      <c r="B1473" s="44">
        <v>3295430203</v>
      </c>
      <c r="C1473" s="42" t="s">
        <v>1120</v>
      </c>
      <c r="D1473" s="43" t="s">
        <v>2655</v>
      </c>
      <c r="E1473" s="14" t="s">
        <v>32</v>
      </c>
      <c r="F1473" s="195">
        <v>448.4</v>
      </c>
      <c r="G1473" s="196">
        <f t="shared" si="36"/>
        <v>448.4</v>
      </c>
      <c r="H1473" s="254">
        <v>1</v>
      </c>
      <c r="I1473" s="279">
        <v>60</v>
      </c>
    </row>
    <row r="1474" spans="1:9" s="15" customFormat="1" ht="20.100000000000001" customHeight="1" x14ac:dyDescent="0.25">
      <c r="A1474" s="184"/>
      <c r="B1474" s="44">
        <v>3295430204</v>
      </c>
      <c r="C1474" s="42" t="s">
        <v>1121</v>
      </c>
      <c r="D1474" s="43" t="s">
        <v>2656</v>
      </c>
      <c r="E1474" s="14" t="s">
        <v>32</v>
      </c>
      <c r="F1474" s="195">
        <v>406</v>
      </c>
      <c r="G1474" s="196">
        <f t="shared" si="36"/>
        <v>406</v>
      </c>
      <c r="H1474" s="254">
        <v>1</v>
      </c>
      <c r="I1474" s="279">
        <v>60</v>
      </c>
    </row>
    <row r="1475" spans="1:9" s="15" customFormat="1" ht="20.100000000000001" customHeight="1" x14ac:dyDescent="0.25">
      <c r="A1475" s="184"/>
      <c r="B1475" s="44">
        <v>3295430205</v>
      </c>
      <c r="C1475" s="42" t="s">
        <v>1122</v>
      </c>
      <c r="D1475" s="43" t="s">
        <v>2657</v>
      </c>
      <c r="E1475" s="14" t="s">
        <v>32</v>
      </c>
      <c r="F1475" s="195">
        <v>448.4</v>
      </c>
      <c r="G1475" s="196">
        <f t="shared" si="36"/>
        <v>448.4</v>
      </c>
      <c r="H1475" s="254">
        <v>1</v>
      </c>
      <c r="I1475" s="279">
        <v>60</v>
      </c>
    </row>
    <row r="1476" spans="1:9" s="15" customFormat="1" ht="20.100000000000001" customHeight="1" x14ac:dyDescent="0.25">
      <c r="A1476" s="185"/>
      <c r="B1476" s="44">
        <v>3295430206</v>
      </c>
      <c r="C1476" s="42" t="s">
        <v>1123</v>
      </c>
      <c r="D1476" s="43" t="s">
        <v>2658</v>
      </c>
      <c r="E1476" s="14" t="s">
        <v>32</v>
      </c>
      <c r="F1476" s="195">
        <v>406</v>
      </c>
      <c r="G1476" s="196">
        <f t="shared" si="36"/>
        <v>406</v>
      </c>
      <c r="H1476" s="254">
        <v>1</v>
      </c>
      <c r="I1476" s="279">
        <v>60</v>
      </c>
    </row>
    <row r="1477" spans="1:9" s="15" customFormat="1" ht="20.100000000000001" customHeight="1" x14ac:dyDescent="0.25">
      <c r="A1477" s="183" t="s">
        <v>1124</v>
      </c>
      <c r="B1477" s="44">
        <v>3295430148</v>
      </c>
      <c r="C1477" s="42" t="s">
        <v>1125</v>
      </c>
      <c r="D1477" s="43" t="s">
        <v>2659</v>
      </c>
      <c r="E1477" s="14" t="s">
        <v>32</v>
      </c>
      <c r="F1477" s="195">
        <v>700.7</v>
      </c>
      <c r="G1477" s="196">
        <f t="shared" si="36"/>
        <v>700.7</v>
      </c>
      <c r="H1477" s="254">
        <v>1</v>
      </c>
      <c r="I1477" s="279">
        <v>15</v>
      </c>
    </row>
    <row r="1478" spans="1:9" s="15" customFormat="1" ht="20.100000000000001" customHeight="1" x14ac:dyDescent="0.25">
      <c r="A1478" s="184"/>
      <c r="B1478" s="44">
        <v>3295430149</v>
      </c>
      <c r="C1478" s="42" t="s">
        <v>1126</v>
      </c>
      <c r="D1478" s="43" t="s">
        <v>2660</v>
      </c>
      <c r="E1478" s="14" t="s">
        <v>32</v>
      </c>
      <c r="F1478" s="195">
        <v>700.7</v>
      </c>
      <c r="G1478" s="196">
        <f t="shared" si="36"/>
        <v>700.7</v>
      </c>
      <c r="H1478" s="254">
        <v>1</v>
      </c>
      <c r="I1478" s="279">
        <v>15</v>
      </c>
    </row>
    <row r="1479" spans="1:9" s="15" customFormat="1" ht="20.100000000000001" customHeight="1" x14ac:dyDescent="0.25">
      <c r="A1479" s="185"/>
      <c r="B1479" s="44">
        <v>3295430150</v>
      </c>
      <c r="C1479" s="42" t="s">
        <v>1127</v>
      </c>
      <c r="D1479" s="43" t="s">
        <v>2661</v>
      </c>
      <c r="E1479" s="14" t="s">
        <v>32</v>
      </c>
      <c r="F1479" s="195">
        <v>431.4</v>
      </c>
      <c r="G1479" s="196">
        <f t="shared" si="36"/>
        <v>431.4</v>
      </c>
      <c r="H1479" s="254">
        <v>1</v>
      </c>
      <c r="I1479" s="279">
        <v>15</v>
      </c>
    </row>
    <row r="1480" spans="1:9" s="15" customFormat="1" ht="20.100000000000001" customHeight="1" x14ac:dyDescent="0.25">
      <c r="A1480" s="190" t="s">
        <v>1128</v>
      </c>
      <c r="B1480" s="44">
        <v>3295430140</v>
      </c>
      <c r="C1480" s="42" t="s">
        <v>1129</v>
      </c>
      <c r="D1480" s="43" t="s">
        <v>2662</v>
      </c>
      <c r="E1480" s="14" t="s">
        <v>32</v>
      </c>
      <c r="F1480" s="195">
        <v>243.8</v>
      </c>
      <c r="G1480" s="196">
        <f t="shared" si="36"/>
        <v>243.8</v>
      </c>
      <c r="H1480" s="254">
        <v>1</v>
      </c>
      <c r="I1480" s="279">
        <v>10</v>
      </c>
    </row>
    <row r="1481" spans="1:9" s="15" customFormat="1" ht="20.100000000000001" customHeight="1" x14ac:dyDescent="0.25">
      <c r="A1481" s="186"/>
      <c r="B1481" s="44">
        <v>3295430134</v>
      </c>
      <c r="C1481" s="42" t="s">
        <v>1130</v>
      </c>
      <c r="D1481" s="43" t="s">
        <v>2663</v>
      </c>
      <c r="E1481" s="14" t="s">
        <v>32</v>
      </c>
      <c r="F1481" s="195">
        <v>425.1</v>
      </c>
      <c r="G1481" s="196">
        <f t="shared" si="36"/>
        <v>425.1</v>
      </c>
      <c r="H1481" s="254">
        <v>1</v>
      </c>
      <c r="I1481" s="279">
        <v>10</v>
      </c>
    </row>
    <row r="1482" spans="1:9" s="15" customFormat="1" ht="20.100000000000001" customHeight="1" x14ac:dyDescent="0.25">
      <c r="A1482" s="186"/>
      <c r="B1482" s="44">
        <v>3295430135</v>
      </c>
      <c r="C1482" s="42" t="s">
        <v>1131</v>
      </c>
      <c r="D1482" s="43" t="s">
        <v>2664</v>
      </c>
      <c r="E1482" s="14" t="s">
        <v>32</v>
      </c>
      <c r="F1482" s="195">
        <v>467.5</v>
      </c>
      <c r="G1482" s="196">
        <f t="shared" si="36"/>
        <v>467.5</v>
      </c>
      <c r="H1482" s="254">
        <v>1</v>
      </c>
      <c r="I1482" s="279">
        <v>10</v>
      </c>
    </row>
    <row r="1483" spans="1:9" s="15" customFormat="1" ht="20.100000000000001" customHeight="1" x14ac:dyDescent="0.25">
      <c r="A1483" s="191" t="s">
        <v>1132</v>
      </c>
      <c r="B1483" s="44">
        <v>3295430001</v>
      </c>
      <c r="C1483" s="42" t="s">
        <v>1133</v>
      </c>
      <c r="D1483" s="43" t="s">
        <v>2665</v>
      </c>
      <c r="E1483" s="14" t="s">
        <v>32</v>
      </c>
      <c r="F1483" s="195">
        <v>70</v>
      </c>
      <c r="G1483" s="196">
        <f t="shared" si="36"/>
        <v>70</v>
      </c>
      <c r="H1483" s="254">
        <v>1</v>
      </c>
      <c r="I1483" s="279">
        <v>10</v>
      </c>
    </row>
    <row r="1484" spans="1:9" s="15" customFormat="1" ht="20.100000000000001" customHeight="1" x14ac:dyDescent="0.25">
      <c r="A1484" s="186"/>
      <c r="B1484" s="44">
        <v>3295430002</v>
      </c>
      <c r="C1484" s="42" t="s">
        <v>1134</v>
      </c>
      <c r="D1484" s="43" t="s">
        <v>2666</v>
      </c>
      <c r="E1484" s="14" t="s">
        <v>32</v>
      </c>
      <c r="F1484" s="195">
        <v>70</v>
      </c>
      <c r="G1484" s="196">
        <f t="shared" si="36"/>
        <v>70</v>
      </c>
      <c r="H1484" s="254">
        <v>1</v>
      </c>
      <c r="I1484" s="279">
        <v>200</v>
      </c>
    </row>
    <row r="1485" spans="1:9" s="15" customFormat="1" ht="20.100000000000001" customHeight="1" x14ac:dyDescent="0.25">
      <c r="A1485" s="186"/>
      <c r="B1485" s="44">
        <v>3295430113</v>
      </c>
      <c r="C1485" s="42" t="s">
        <v>1135</v>
      </c>
      <c r="D1485" s="43" t="s">
        <v>2667</v>
      </c>
      <c r="E1485" s="14" t="s">
        <v>32</v>
      </c>
      <c r="F1485" s="195">
        <v>70</v>
      </c>
      <c r="G1485" s="196">
        <f t="shared" si="36"/>
        <v>70</v>
      </c>
      <c r="H1485" s="254">
        <v>1</v>
      </c>
      <c r="I1485" s="279">
        <v>200</v>
      </c>
    </row>
    <row r="1486" spans="1:9" s="15" customFormat="1" ht="20.100000000000001" customHeight="1" x14ac:dyDescent="0.25">
      <c r="A1486" s="186"/>
      <c r="B1486" s="44">
        <v>3295430003</v>
      </c>
      <c r="C1486" s="42" t="s">
        <v>1136</v>
      </c>
      <c r="D1486" s="43" t="s">
        <v>2668</v>
      </c>
      <c r="E1486" s="14" t="s">
        <v>32</v>
      </c>
      <c r="F1486" s="195">
        <v>70</v>
      </c>
      <c r="G1486" s="196">
        <f t="shared" si="36"/>
        <v>70</v>
      </c>
      <c r="H1486" s="254">
        <v>1</v>
      </c>
      <c r="I1486" s="279">
        <v>200</v>
      </c>
    </row>
    <row r="1487" spans="1:9" s="15" customFormat="1" ht="20.100000000000001" customHeight="1" x14ac:dyDescent="0.25">
      <c r="A1487" s="191" t="s">
        <v>1137</v>
      </c>
      <c r="B1487" s="44">
        <v>3295430610</v>
      </c>
      <c r="C1487" s="42" t="s">
        <v>1138</v>
      </c>
      <c r="D1487" s="43" t="s">
        <v>2669</v>
      </c>
      <c r="E1487" s="14" t="s">
        <v>32</v>
      </c>
      <c r="F1487" s="195">
        <v>146.30000000000001</v>
      </c>
      <c r="G1487" s="196">
        <f t="shared" si="36"/>
        <v>146.30000000000001</v>
      </c>
      <c r="H1487" s="254">
        <v>1</v>
      </c>
      <c r="I1487" s="279">
        <v>200</v>
      </c>
    </row>
    <row r="1488" spans="1:9" s="15" customFormat="1" ht="20.100000000000001" customHeight="1" x14ac:dyDescent="0.25">
      <c r="A1488" s="186"/>
      <c r="B1488" s="44">
        <v>3295430611</v>
      </c>
      <c r="C1488" s="42" t="s">
        <v>1139</v>
      </c>
      <c r="D1488" s="43" t="s">
        <v>2670</v>
      </c>
      <c r="E1488" s="14" t="s">
        <v>32</v>
      </c>
      <c r="F1488" s="195">
        <v>146.30000000000001</v>
      </c>
      <c r="G1488" s="196">
        <f t="shared" si="36"/>
        <v>146.30000000000001</v>
      </c>
      <c r="H1488" s="254">
        <v>1</v>
      </c>
      <c r="I1488" s="279">
        <v>200</v>
      </c>
    </row>
    <row r="1489" spans="1:9" s="15" customFormat="1" ht="20.100000000000001" customHeight="1" x14ac:dyDescent="0.25">
      <c r="A1489" s="186"/>
      <c r="B1489" s="44">
        <v>3295430612</v>
      </c>
      <c r="C1489" s="42" t="s">
        <v>1140</v>
      </c>
      <c r="D1489" s="43" t="s">
        <v>2671</v>
      </c>
      <c r="E1489" s="14" t="s">
        <v>32</v>
      </c>
      <c r="F1489" s="195">
        <v>178.1</v>
      </c>
      <c r="G1489" s="196">
        <f t="shared" si="36"/>
        <v>178.1</v>
      </c>
      <c r="H1489" s="254">
        <v>1</v>
      </c>
      <c r="I1489" s="279">
        <v>200</v>
      </c>
    </row>
    <row r="1490" spans="1:9" s="15" customFormat="1" ht="20.100000000000001" customHeight="1" x14ac:dyDescent="0.25">
      <c r="A1490" s="186"/>
      <c r="B1490" s="44">
        <v>3295431602</v>
      </c>
      <c r="C1490" s="42" t="s">
        <v>1141</v>
      </c>
      <c r="D1490" s="43" t="s">
        <v>2672</v>
      </c>
      <c r="E1490" s="14" t="s">
        <v>32</v>
      </c>
      <c r="F1490" s="195">
        <v>351.9</v>
      </c>
      <c r="G1490" s="196">
        <f t="shared" si="36"/>
        <v>351.9</v>
      </c>
      <c r="H1490" s="254">
        <v>1</v>
      </c>
      <c r="I1490" s="279">
        <v>10</v>
      </c>
    </row>
    <row r="1491" spans="1:9" s="15" customFormat="1" ht="20.100000000000001" customHeight="1" x14ac:dyDescent="0.25">
      <c r="A1491" s="186"/>
      <c r="B1491" s="44">
        <v>3295431603</v>
      </c>
      <c r="C1491" s="42" t="s">
        <v>1142</v>
      </c>
      <c r="D1491" s="43" t="s">
        <v>2673</v>
      </c>
      <c r="E1491" s="14" t="s">
        <v>32</v>
      </c>
      <c r="F1491" s="195">
        <v>484.4</v>
      </c>
      <c r="G1491" s="196">
        <f t="shared" si="36"/>
        <v>484.4</v>
      </c>
      <c r="H1491" s="254">
        <v>1</v>
      </c>
      <c r="I1491" s="279">
        <v>10</v>
      </c>
    </row>
    <row r="1492" spans="1:9" s="15" customFormat="1" ht="20.100000000000001" customHeight="1" x14ac:dyDescent="0.25">
      <c r="A1492" s="186"/>
      <c r="B1492" s="44">
        <v>3295432601</v>
      </c>
      <c r="C1492" s="42" t="s">
        <v>1143</v>
      </c>
      <c r="D1492" s="43" t="s">
        <v>2674</v>
      </c>
      <c r="E1492" s="14" t="s">
        <v>32</v>
      </c>
      <c r="F1492" s="195">
        <v>680.5</v>
      </c>
      <c r="G1492" s="196">
        <f t="shared" si="36"/>
        <v>680.5</v>
      </c>
      <c r="H1492" s="254">
        <v>1</v>
      </c>
      <c r="I1492" s="279">
        <v>30</v>
      </c>
    </row>
    <row r="1493" spans="1:9" s="15" customFormat="1" ht="20.100000000000001" customHeight="1" x14ac:dyDescent="0.25">
      <c r="A1493" s="191" t="s">
        <v>1144</v>
      </c>
      <c r="B1493" s="44">
        <v>3295430401</v>
      </c>
      <c r="C1493" s="42" t="s">
        <v>1145</v>
      </c>
      <c r="D1493" s="43" t="s">
        <v>2675</v>
      </c>
      <c r="E1493" s="14" t="s">
        <v>32</v>
      </c>
      <c r="F1493" s="195">
        <v>23.3</v>
      </c>
      <c r="G1493" s="196">
        <f t="shared" si="36"/>
        <v>23.3</v>
      </c>
      <c r="H1493" s="254">
        <v>1</v>
      </c>
      <c r="I1493" s="279">
        <v>200</v>
      </c>
    </row>
    <row r="1494" spans="1:9" s="15" customFormat="1" ht="20.100000000000001" customHeight="1" x14ac:dyDescent="0.25">
      <c r="A1494" s="186"/>
      <c r="B1494" s="44">
        <v>3295430402</v>
      </c>
      <c r="C1494" s="42" t="s">
        <v>1146</v>
      </c>
      <c r="D1494" s="43" t="s">
        <v>2676</v>
      </c>
      <c r="E1494" s="14" t="s">
        <v>32</v>
      </c>
      <c r="F1494" s="195">
        <v>30.7</v>
      </c>
      <c r="G1494" s="196">
        <f t="shared" si="36"/>
        <v>30.7</v>
      </c>
      <c r="H1494" s="254">
        <v>1</v>
      </c>
      <c r="I1494" s="279">
        <v>200</v>
      </c>
    </row>
    <row r="1495" spans="1:9" s="15" customFormat="1" ht="20.100000000000001" customHeight="1" x14ac:dyDescent="0.25">
      <c r="A1495" s="186"/>
      <c r="B1495" s="44">
        <v>3295430403</v>
      </c>
      <c r="C1495" s="42" t="s">
        <v>1147</v>
      </c>
      <c r="D1495" s="43" t="s">
        <v>2677</v>
      </c>
      <c r="E1495" s="14" t="s">
        <v>32</v>
      </c>
      <c r="F1495" s="195">
        <v>30.7</v>
      </c>
      <c r="G1495" s="196">
        <f t="shared" si="36"/>
        <v>30.7</v>
      </c>
      <c r="H1495" s="254">
        <v>1</v>
      </c>
      <c r="I1495" s="279">
        <v>200</v>
      </c>
    </row>
    <row r="1496" spans="1:9" s="15" customFormat="1" ht="20.100000000000001" customHeight="1" x14ac:dyDescent="0.25">
      <c r="A1496" s="186"/>
      <c r="B1496" s="44">
        <v>3295431401</v>
      </c>
      <c r="C1496" s="42" t="s">
        <v>1148</v>
      </c>
      <c r="D1496" s="43" t="s">
        <v>2678</v>
      </c>
      <c r="E1496" s="14" t="s">
        <v>32</v>
      </c>
      <c r="F1496" s="195">
        <v>42.4</v>
      </c>
      <c r="G1496" s="196">
        <f t="shared" si="36"/>
        <v>42.4</v>
      </c>
      <c r="H1496" s="254">
        <v>1</v>
      </c>
      <c r="I1496" s="279">
        <v>100</v>
      </c>
    </row>
    <row r="1497" spans="1:9" s="15" customFormat="1" ht="20.100000000000001" customHeight="1" x14ac:dyDescent="0.25">
      <c r="A1497" s="186"/>
      <c r="B1497" s="44">
        <v>3295431402</v>
      </c>
      <c r="C1497" s="42" t="s">
        <v>1149</v>
      </c>
      <c r="D1497" s="43" t="s">
        <v>2679</v>
      </c>
      <c r="E1497" s="14" t="s">
        <v>32</v>
      </c>
      <c r="F1497" s="195">
        <v>48.8</v>
      </c>
      <c r="G1497" s="196">
        <f t="shared" si="36"/>
        <v>48.8</v>
      </c>
      <c r="H1497" s="254">
        <v>1</v>
      </c>
      <c r="I1497" s="279">
        <v>80</v>
      </c>
    </row>
    <row r="1498" spans="1:9" s="15" customFormat="1" ht="20.100000000000001" customHeight="1" x14ac:dyDescent="0.25">
      <c r="A1498" s="186"/>
      <c r="B1498" s="44">
        <v>3295432401</v>
      </c>
      <c r="C1498" s="42" t="s">
        <v>1150</v>
      </c>
      <c r="D1498" s="43" t="s">
        <v>2680</v>
      </c>
      <c r="E1498" s="14" t="s">
        <v>32</v>
      </c>
      <c r="F1498" s="195">
        <v>60.4</v>
      </c>
      <c r="G1498" s="196">
        <f t="shared" si="36"/>
        <v>60.4</v>
      </c>
      <c r="H1498" s="254">
        <v>1</v>
      </c>
      <c r="I1498" s="279">
        <v>60</v>
      </c>
    </row>
    <row r="1499" spans="1:9" s="15" customFormat="1" ht="20.100000000000001" customHeight="1" x14ac:dyDescent="0.25">
      <c r="A1499" s="186"/>
      <c r="B1499" s="44">
        <v>3295432402</v>
      </c>
      <c r="C1499" s="42" t="s">
        <v>1151</v>
      </c>
      <c r="D1499" s="43" t="s">
        <v>2681</v>
      </c>
      <c r="E1499" s="14" t="s">
        <v>32</v>
      </c>
      <c r="F1499" s="195">
        <v>132.5</v>
      </c>
      <c r="G1499" s="196">
        <f t="shared" si="36"/>
        <v>132.5</v>
      </c>
      <c r="H1499" s="254">
        <v>1</v>
      </c>
      <c r="I1499" s="279">
        <v>60</v>
      </c>
    </row>
    <row r="1500" spans="1:9" s="15" customFormat="1" ht="20.100000000000001" customHeight="1" x14ac:dyDescent="0.25">
      <c r="A1500" s="186"/>
      <c r="B1500" s="44">
        <v>3295433401</v>
      </c>
      <c r="C1500" s="42" t="s">
        <v>1152</v>
      </c>
      <c r="D1500" s="43" t="s">
        <v>2682</v>
      </c>
      <c r="E1500" s="14" t="s">
        <v>32</v>
      </c>
      <c r="F1500" s="195">
        <v>224.7</v>
      </c>
      <c r="G1500" s="196">
        <f t="shared" si="36"/>
        <v>224.7</v>
      </c>
      <c r="H1500" s="254">
        <v>1</v>
      </c>
      <c r="I1500" s="279">
        <v>40</v>
      </c>
    </row>
    <row r="1501" spans="1:9" s="15" customFormat="1" ht="20.100000000000001" customHeight="1" x14ac:dyDescent="0.25">
      <c r="A1501" s="191" t="s">
        <v>1153</v>
      </c>
      <c r="B1501" s="42"/>
      <c r="C1501" s="42" t="s">
        <v>1154</v>
      </c>
      <c r="D1501" s="43" t="s">
        <v>3026</v>
      </c>
      <c r="E1501" s="14" t="s">
        <v>32</v>
      </c>
      <c r="F1501" s="195"/>
      <c r="G1501" s="196"/>
      <c r="H1501" s="254">
        <v>1</v>
      </c>
      <c r="I1501" s="279">
        <v>1</v>
      </c>
    </row>
    <row r="1502" spans="1:9" s="15" customFormat="1" ht="20.100000000000001" customHeight="1" x14ac:dyDescent="0.25">
      <c r="A1502" s="186"/>
      <c r="B1502" s="42"/>
      <c r="C1502" s="42" t="s">
        <v>1155</v>
      </c>
      <c r="D1502" s="43" t="s">
        <v>3027</v>
      </c>
      <c r="E1502" s="14" t="s">
        <v>32</v>
      </c>
      <c r="F1502" s="195"/>
      <c r="G1502" s="196"/>
      <c r="H1502" s="254">
        <v>1</v>
      </c>
      <c r="I1502" s="279">
        <v>1</v>
      </c>
    </row>
    <row r="1503" spans="1:9" s="15" customFormat="1" ht="20.100000000000001" customHeight="1" x14ac:dyDescent="0.25">
      <c r="A1503" s="186"/>
      <c r="B1503" s="42"/>
      <c r="C1503" s="42" t="s">
        <v>1156</v>
      </c>
      <c r="D1503" s="43" t="s">
        <v>3028</v>
      </c>
      <c r="E1503" s="14" t="s">
        <v>32</v>
      </c>
      <c r="F1503" s="195"/>
      <c r="G1503" s="196"/>
      <c r="H1503" s="254">
        <v>1</v>
      </c>
      <c r="I1503" s="279">
        <v>1</v>
      </c>
    </row>
    <row r="1504" spans="1:9" s="15" customFormat="1" ht="20.100000000000001" customHeight="1" x14ac:dyDescent="0.25">
      <c r="A1504" s="186"/>
      <c r="B1504" s="42"/>
      <c r="C1504" s="42" t="s">
        <v>1157</v>
      </c>
      <c r="D1504" s="43" t="s">
        <v>3029</v>
      </c>
      <c r="E1504" s="14" t="s">
        <v>32</v>
      </c>
      <c r="F1504" s="195"/>
      <c r="G1504" s="196"/>
      <c r="H1504" s="254">
        <v>1</v>
      </c>
      <c r="I1504" s="279">
        <v>1</v>
      </c>
    </row>
    <row r="1505" spans="1:9" s="15" customFormat="1" ht="20.100000000000001" customHeight="1" x14ac:dyDescent="0.25">
      <c r="A1505" s="186"/>
      <c r="B1505" s="42"/>
      <c r="C1505" s="42" t="s">
        <v>1158</v>
      </c>
      <c r="D1505" s="43" t="s">
        <v>3030</v>
      </c>
      <c r="E1505" s="14" t="s">
        <v>32</v>
      </c>
      <c r="F1505" s="195"/>
      <c r="G1505" s="196"/>
      <c r="H1505" s="254">
        <v>1</v>
      </c>
      <c r="I1505" s="279">
        <v>1</v>
      </c>
    </row>
    <row r="1506" spans="1:9" s="15" customFormat="1" ht="20.100000000000001" customHeight="1" x14ac:dyDescent="0.25">
      <c r="A1506" s="186"/>
      <c r="B1506" s="44">
        <v>3295430528</v>
      </c>
      <c r="C1506" s="42" t="s">
        <v>1159</v>
      </c>
      <c r="D1506" s="43" t="s">
        <v>2683</v>
      </c>
      <c r="E1506" s="14" t="s">
        <v>32</v>
      </c>
      <c r="F1506" s="195">
        <v>6973.7</v>
      </c>
      <c r="G1506" s="196">
        <f t="shared" si="36"/>
        <v>6973.7</v>
      </c>
      <c r="H1506" s="254">
        <v>1</v>
      </c>
      <c r="I1506" s="279">
        <v>1</v>
      </c>
    </row>
    <row r="1507" spans="1:9" s="15" customFormat="1" ht="20.100000000000001" customHeight="1" x14ac:dyDescent="0.25">
      <c r="A1507" s="186"/>
      <c r="B1507" s="42"/>
      <c r="C1507" s="42" t="s">
        <v>1160</v>
      </c>
      <c r="D1507" s="43" t="s">
        <v>3031</v>
      </c>
      <c r="E1507" s="14" t="s">
        <v>32</v>
      </c>
      <c r="F1507" s="195"/>
      <c r="G1507" s="196"/>
      <c r="H1507" s="254">
        <v>1</v>
      </c>
      <c r="I1507" s="279">
        <v>1</v>
      </c>
    </row>
    <row r="1508" spans="1:9" s="15" customFormat="1" ht="20.100000000000001" customHeight="1" x14ac:dyDescent="0.25">
      <c r="A1508" s="186"/>
      <c r="B1508" s="42"/>
      <c r="C1508" s="42" t="s">
        <v>1161</v>
      </c>
      <c r="D1508" s="43" t="s">
        <v>3032</v>
      </c>
      <c r="E1508" s="14" t="s">
        <v>32</v>
      </c>
      <c r="F1508" s="195"/>
      <c r="G1508" s="196"/>
      <c r="H1508" s="254">
        <v>1</v>
      </c>
      <c r="I1508" s="279">
        <v>1</v>
      </c>
    </row>
    <row r="1509" spans="1:9" s="15" customFormat="1" ht="20.100000000000001" customHeight="1" x14ac:dyDescent="0.25">
      <c r="A1509" s="186"/>
      <c r="B1509" s="42"/>
      <c r="C1509" s="42" t="s">
        <v>1162</v>
      </c>
      <c r="D1509" s="43" t="s">
        <v>3033</v>
      </c>
      <c r="E1509" s="14" t="s">
        <v>32</v>
      </c>
      <c r="F1509" s="195"/>
      <c r="G1509" s="196"/>
      <c r="H1509" s="254">
        <v>1</v>
      </c>
      <c r="I1509" s="279">
        <v>1</v>
      </c>
    </row>
    <row r="1510" spans="1:9" s="15" customFormat="1" ht="20.100000000000001" customHeight="1" x14ac:dyDescent="0.25">
      <c r="A1510" s="191" t="s">
        <v>1163</v>
      </c>
      <c r="B1510" s="44">
        <v>3295430520</v>
      </c>
      <c r="C1510" s="42" t="s">
        <v>1164</v>
      </c>
      <c r="D1510" s="43" t="s">
        <v>2684</v>
      </c>
      <c r="E1510" s="14" t="s">
        <v>1165</v>
      </c>
      <c r="F1510" s="195">
        <v>4541</v>
      </c>
      <c r="G1510" s="196">
        <f t="shared" si="36"/>
        <v>4541</v>
      </c>
      <c r="H1510" s="254">
        <v>1</v>
      </c>
      <c r="I1510" s="279">
        <v>1</v>
      </c>
    </row>
    <row r="1511" spans="1:9" s="15" customFormat="1" ht="20.100000000000001" customHeight="1" x14ac:dyDescent="0.25">
      <c r="A1511" s="186"/>
      <c r="B1511" s="44">
        <v>3295430521</v>
      </c>
      <c r="C1511" s="42" t="s">
        <v>1166</v>
      </c>
      <c r="D1511" s="43" t="s">
        <v>2685</v>
      </c>
      <c r="E1511" s="14" t="s">
        <v>1165</v>
      </c>
      <c r="F1511" s="195">
        <v>4811.3</v>
      </c>
      <c r="G1511" s="196">
        <f t="shared" si="36"/>
        <v>4811.3</v>
      </c>
      <c r="H1511" s="254">
        <v>1</v>
      </c>
      <c r="I1511" s="279">
        <v>1</v>
      </c>
    </row>
    <row r="1512" spans="1:9" s="15" customFormat="1" ht="20.100000000000001" customHeight="1" x14ac:dyDescent="0.25">
      <c r="A1512" s="186"/>
      <c r="B1512" s="44">
        <v>3295430522</v>
      </c>
      <c r="C1512" s="42" t="s">
        <v>1167</v>
      </c>
      <c r="D1512" s="43" t="s">
        <v>2686</v>
      </c>
      <c r="E1512" s="14" t="s">
        <v>1165</v>
      </c>
      <c r="F1512" s="195">
        <v>5557.6</v>
      </c>
      <c r="G1512" s="196">
        <f t="shared" si="36"/>
        <v>5557.6</v>
      </c>
      <c r="H1512" s="254">
        <v>1</v>
      </c>
      <c r="I1512" s="279">
        <v>1</v>
      </c>
    </row>
    <row r="1513" spans="1:9" s="15" customFormat="1" ht="20.100000000000001" customHeight="1" x14ac:dyDescent="0.25">
      <c r="A1513" s="186"/>
      <c r="B1513" s="44">
        <v>3295430523</v>
      </c>
      <c r="C1513" s="42" t="s">
        <v>1168</v>
      </c>
      <c r="D1513" s="43" t="s">
        <v>2687</v>
      </c>
      <c r="E1513" s="14" t="s">
        <v>1165</v>
      </c>
      <c r="F1513" s="195">
        <v>6303.8</v>
      </c>
      <c r="G1513" s="196">
        <f t="shared" si="36"/>
        <v>6303.8</v>
      </c>
      <c r="H1513" s="254">
        <v>1</v>
      </c>
      <c r="I1513" s="279">
        <v>1</v>
      </c>
    </row>
    <row r="1514" spans="1:9" s="15" customFormat="1" ht="20.100000000000001" customHeight="1" x14ac:dyDescent="0.25">
      <c r="A1514" s="186"/>
      <c r="B1514" s="44">
        <v>3295430524</v>
      </c>
      <c r="C1514" s="42" t="s">
        <v>1169</v>
      </c>
      <c r="D1514" s="43" t="s">
        <v>2688</v>
      </c>
      <c r="E1514" s="14" t="s">
        <v>1165</v>
      </c>
      <c r="F1514" s="195">
        <v>7049</v>
      </c>
      <c r="G1514" s="196">
        <f t="shared" si="36"/>
        <v>7049</v>
      </c>
      <c r="H1514" s="254">
        <v>1</v>
      </c>
      <c r="I1514" s="279">
        <v>1</v>
      </c>
    </row>
    <row r="1515" spans="1:9" s="15" customFormat="1" ht="20.100000000000001" customHeight="1" x14ac:dyDescent="0.25">
      <c r="A1515" s="186"/>
      <c r="B1515" s="44">
        <v>3295430525</v>
      </c>
      <c r="C1515" s="42" t="s">
        <v>1170</v>
      </c>
      <c r="D1515" s="43" t="s">
        <v>2689</v>
      </c>
      <c r="E1515" s="14" t="s">
        <v>1165</v>
      </c>
      <c r="F1515" s="195">
        <v>7795.2</v>
      </c>
      <c r="G1515" s="196">
        <f t="shared" si="36"/>
        <v>7795.2</v>
      </c>
      <c r="H1515" s="254">
        <v>1</v>
      </c>
      <c r="I1515" s="279">
        <v>1</v>
      </c>
    </row>
    <row r="1516" spans="1:9" s="15" customFormat="1" ht="20.100000000000001" customHeight="1" x14ac:dyDescent="0.25">
      <c r="A1516" s="186"/>
      <c r="B1516" s="44">
        <v>3295430526</v>
      </c>
      <c r="C1516" s="42" t="s">
        <v>1171</v>
      </c>
      <c r="D1516" s="43" t="s">
        <v>2690</v>
      </c>
      <c r="E1516" s="14" t="s">
        <v>1165</v>
      </c>
      <c r="F1516" s="195">
        <v>8541.5</v>
      </c>
      <c r="G1516" s="196">
        <f t="shared" si="36"/>
        <v>8541.5</v>
      </c>
      <c r="H1516" s="254">
        <v>1</v>
      </c>
      <c r="I1516" s="279">
        <v>1</v>
      </c>
    </row>
    <row r="1517" spans="1:9" s="15" customFormat="1" ht="20.100000000000001" customHeight="1" x14ac:dyDescent="0.25">
      <c r="A1517" s="186"/>
      <c r="B1517" s="44">
        <v>3295430527</v>
      </c>
      <c r="C1517" s="42" t="s">
        <v>1172</v>
      </c>
      <c r="D1517" s="43" t="s">
        <v>2691</v>
      </c>
      <c r="E1517" s="14" t="s">
        <v>1165</v>
      </c>
      <c r="F1517" s="195">
        <v>9287.7000000000007</v>
      </c>
      <c r="G1517" s="196">
        <f t="shared" si="36"/>
        <v>9287.7000000000007</v>
      </c>
      <c r="H1517" s="254">
        <v>1</v>
      </c>
      <c r="I1517" s="279">
        <v>1</v>
      </c>
    </row>
    <row r="1518" spans="1:9" s="15" customFormat="1" ht="20.100000000000001" customHeight="1" x14ac:dyDescent="0.25">
      <c r="A1518" s="186"/>
      <c r="B1518" s="44">
        <v>3295430517</v>
      </c>
      <c r="C1518" s="42" t="s">
        <v>1173</v>
      </c>
      <c r="D1518" s="43" t="s">
        <v>2692</v>
      </c>
      <c r="E1518" s="14" t="s">
        <v>1165</v>
      </c>
      <c r="F1518" s="195">
        <v>10034</v>
      </c>
      <c r="G1518" s="196">
        <f t="shared" si="36"/>
        <v>10034</v>
      </c>
      <c r="H1518" s="254">
        <v>1</v>
      </c>
      <c r="I1518" s="279">
        <v>1</v>
      </c>
    </row>
    <row r="1519" spans="1:9" s="15" customFormat="1" ht="20.100000000000001" customHeight="1" x14ac:dyDescent="0.25">
      <c r="A1519" s="186"/>
      <c r="B1519" s="44">
        <v>3295430518</v>
      </c>
      <c r="C1519" s="42" t="s">
        <v>1174</v>
      </c>
      <c r="D1519" s="43" t="s">
        <v>2693</v>
      </c>
      <c r="E1519" s="14" t="s">
        <v>1165</v>
      </c>
      <c r="F1519" s="195">
        <v>10779.1</v>
      </c>
      <c r="G1519" s="196">
        <f t="shared" si="36"/>
        <v>10779.1</v>
      </c>
      <c r="H1519" s="254">
        <v>1</v>
      </c>
      <c r="I1519" s="279">
        <v>1</v>
      </c>
    </row>
    <row r="1520" spans="1:9" s="15" customFormat="1" ht="20.100000000000001" customHeight="1" x14ac:dyDescent="0.25">
      <c r="A1520" s="186"/>
      <c r="B1520" s="44">
        <v>3295430519</v>
      </c>
      <c r="C1520" s="42" t="s">
        <v>1175</v>
      </c>
      <c r="D1520" s="43" t="s">
        <v>2694</v>
      </c>
      <c r="E1520" s="14" t="s">
        <v>1165</v>
      </c>
      <c r="F1520" s="195">
        <v>11525.4</v>
      </c>
      <c r="G1520" s="196">
        <f t="shared" si="36"/>
        <v>11525.4</v>
      </c>
      <c r="H1520" s="254">
        <v>1</v>
      </c>
      <c r="I1520" s="279">
        <v>1</v>
      </c>
    </row>
    <row r="1521" spans="1:12" s="15" customFormat="1" ht="20.100000000000001" customHeight="1" x14ac:dyDescent="0.25">
      <c r="A1521" s="166" t="s">
        <v>1176</v>
      </c>
      <c r="B1521" s="65">
        <v>3295430117</v>
      </c>
      <c r="C1521" s="49" t="s">
        <v>1177</v>
      </c>
      <c r="D1521" s="50" t="s">
        <v>2695</v>
      </c>
      <c r="E1521" s="51" t="s">
        <v>32</v>
      </c>
      <c r="F1521" s="199">
        <v>17384</v>
      </c>
      <c r="G1521" s="196">
        <f t="shared" si="36"/>
        <v>17384</v>
      </c>
      <c r="H1521" s="262">
        <v>1</v>
      </c>
      <c r="I1521" s="277">
        <v>1</v>
      </c>
    </row>
    <row r="1522" spans="1:12" s="15" customFormat="1" ht="20.100000000000001" customHeight="1" x14ac:dyDescent="0.25">
      <c r="A1522" s="192"/>
      <c r="B1522" s="68"/>
      <c r="C1522" s="89"/>
      <c r="D1522" s="69"/>
      <c r="E1522" s="70"/>
      <c r="F1522" s="198"/>
      <c r="G1522" s="196"/>
      <c r="H1522" s="264"/>
      <c r="I1522" s="278"/>
    </row>
    <row r="1523" spans="1:12" s="15" customFormat="1" ht="20.100000000000001" customHeight="1" x14ac:dyDescent="0.25">
      <c r="A1523" s="168"/>
      <c r="B1523" s="68"/>
      <c r="C1523" s="89"/>
      <c r="D1523" s="69"/>
      <c r="E1523" s="70"/>
      <c r="F1523" s="198"/>
      <c r="G1523" s="196"/>
      <c r="H1523" s="264"/>
      <c r="I1523" s="278"/>
    </row>
    <row r="1524" spans="1:12" s="15" customFormat="1" ht="20.100000000000001" customHeight="1" x14ac:dyDescent="0.25">
      <c r="A1524" s="187" t="s">
        <v>1178</v>
      </c>
      <c r="B1524" s="44">
        <v>3295430141</v>
      </c>
      <c r="C1524" s="42" t="s">
        <v>1179</v>
      </c>
      <c r="D1524" s="43" t="s">
        <v>2696</v>
      </c>
      <c r="E1524" s="14" t="s">
        <v>1165</v>
      </c>
      <c r="F1524" s="195">
        <v>573.5</v>
      </c>
      <c r="G1524" s="196">
        <f t="shared" si="36"/>
        <v>573.5</v>
      </c>
      <c r="H1524" s="254">
        <v>1</v>
      </c>
      <c r="I1524" s="279">
        <v>1</v>
      </c>
    </row>
    <row r="1525" spans="1:12" s="15" customFormat="1" ht="20.100000000000001" customHeight="1" x14ac:dyDescent="0.25">
      <c r="A1525" s="189"/>
      <c r="B1525" s="44">
        <v>3295430101</v>
      </c>
      <c r="C1525" s="42" t="s">
        <v>1180</v>
      </c>
      <c r="D1525" s="43" t="s">
        <v>2697</v>
      </c>
      <c r="E1525" s="14" t="s">
        <v>32</v>
      </c>
      <c r="F1525" s="195">
        <v>225.8</v>
      </c>
      <c r="G1525" s="196">
        <f t="shared" ref="G1525:G1526" si="37">F1525*(1-$G$1266)</f>
        <v>225.8</v>
      </c>
      <c r="H1525" s="254">
        <v>1</v>
      </c>
      <c r="I1525" s="279">
        <v>1</v>
      </c>
    </row>
    <row r="1526" spans="1:12" s="15" customFormat="1" ht="18" customHeight="1" thickBot="1" x14ac:dyDescent="0.3">
      <c r="A1526" s="193"/>
      <c r="B1526" s="171">
        <v>3295430109</v>
      </c>
      <c r="C1526" s="172" t="s">
        <v>1181</v>
      </c>
      <c r="D1526" s="173" t="s">
        <v>2698</v>
      </c>
      <c r="E1526" s="174" t="s">
        <v>32</v>
      </c>
      <c r="F1526" s="201">
        <v>283</v>
      </c>
      <c r="G1526" s="196">
        <f t="shared" si="37"/>
        <v>283</v>
      </c>
      <c r="H1526" s="280">
        <v>1</v>
      </c>
      <c r="I1526" s="281">
        <v>1</v>
      </c>
    </row>
    <row r="1527" spans="1:12" s="12" customFormat="1" ht="30" customHeight="1" x14ac:dyDescent="0.25">
      <c r="A1527" s="99" t="s">
        <v>872</v>
      </c>
      <c r="B1527" s="100"/>
      <c r="C1527" s="100"/>
      <c r="D1527" s="101"/>
      <c r="E1527" s="102"/>
      <c r="F1527" s="103"/>
      <c r="G1527" s="104"/>
      <c r="H1527" s="268"/>
      <c r="I1527" s="269"/>
    </row>
    <row r="1528" spans="1:12" s="12" customFormat="1" ht="30" customHeight="1" x14ac:dyDescent="0.25">
      <c r="A1528" s="30" t="s">
        <v>1673</v>
      </c>
      <c r="B1528" s="31"/>
      <c r="C1528" s="31"/>
      <c r="D1528" s="32"/>
      <c r="E1528" s="33"/>
      <c r="F1528" s="82" t="s">
        <v>22</v>
      </c>
      <c r="G1528" s="323">
        <f>'Rabatové skupiny'!D28</f>
        <v>0</v>
      </c>
      <c r="H1528" s="248"/>
      <c r="I1528" s="270"/>
    </row>
    <row r="1529" spans="1:12" s="36" customFormat="1" ht="39.9" customHeight="1" x14ac:dyDescent="0.3">
      <c r="A1529" s="34" t="s">
        <v>23</v>
      </c>
      <c r="B1529" s="96" t="s">
        <v>1667</v>
      </c>
      <c r="C1529" s="97" t="s">
        <v>1666</v>
      </c>
      <c r="D1529" s="35" t="s">
        <v>25</v>
      </c>
      <c r="E1529" s="35" t="s">
        <v>26</v>
      </c>
      <c r="F1529" s="83" t="s">
        <v>27</v>
      </c>
      <c r="G1529" s="83" t="s">
        <v>28</v>
      </c>
      <c r="H1529" s="250" t="s">
        <v>29</v>
      </c>
      <c r="I1529" s="250" t="s">
        <v>30</v>
      </c>
    </row>
    <row r="1530" spans="1:12" s="15" customFormat="1" ht="20.100000000000001" customHeight="1" x14ac:dyDescent="0.25">
      <c r="A1530" s="62" t="s">
        <v>1494</v>
      </c>
      <c r="B1530" s="44">
        <v>3295430111</v>
      </c>
      <c r="C1530" s="42" t="s">
        <v>1199</v>
      </c>
      <c r="D1530" s="43" t="s">
        <v>2699</v>
      </c>
      <c r="E1530" s="14" t="s">
        <v>1200</v>
      </c>
      <c r="F1530" s="231">
        <v>4876</v>
      </c>
      <c r="G1530" s="196">
        <f>F1530*(1-$G$1528)</f>
        <v>4876</v>
      </c>
      <c r="H1530" s="254">
        <v>1</v>
      </c>
      <c r="I1530" s="254">
        <v>25</v>
      </c>
      <c r="K1530" s="325"/>
      <c r="L1530" s="325"/>
    </row>
    <row r="1531" spans="1:12" s="15" customFormat="1" ht="20.100000000000001" customHeight="1" x14ac:dyDescent="0.25">
      <c r="A1531" s="62" t="s">
        <v>1495</v>
      </c>
      <c r="B1531" s="44">
        <v>3295430107</v>
      </c>
      <c r="C1531" s="42" t="s">
        <v>1496</v>
      </c>
      <c r="D1531" s="43" t="s">
        <v>2700</v>
      </c>
      <c r="E1531" s="14" t="s">
        <v>1205</v>
      </c>
      <c r="F1531" s="231">
        <v>316.89999999999998</v>
      </c>
      <c r="G1531" s="196">
        <f t="shared" ref="G1531:G1554" si="38">F1531*(1-$G$1528)</f>
        <v>316.89999999999998</v>
      </c>
      <c r="H1531" s="254">
        <v>1</v>
      </c>
      <c r="I1531" s="254">
        <v>20</v>
      </c>
      <c r="K1531" s="325"/>
    </row>
    <row r="1532" spans="1:12" s="15" customFormat="1" ht="20.100000000000001" customHeight="1" x14ac:dyDescent="0.25">
      <c r="A1532" s="63"/>
      <c r="B1532" s="44">
        <v>3295430108</v>
      </c>
      <c r="C1532" s="42" t="s">
        <v>1497</v>
      </c>
      <c r="D1532" s="43" t="s">
        <v>2701</v>
      </c>
      <c r="E1532" s="14" t="s">
        <v>1205</v>
      </c>
      <c r="F1532" s="231">
        <v>316.89999999999998</v>
      </c>
      <c r="G1532" s="196">
        <f t="shared" si="38"/>
        <v>316.89999999999998</v>
      </c>
      <c r="H1532" s="254">
        <v>1</v>
      </c>
      <c r="I1532" s="254">
        <v>20</v>
      </c>
      <c r="K1532" s="325"/>
    </row>
    <row r="1533" spans="1:12" s="15" customFormat="1" ht="20.100000000000001" customHeight="1" x14ac:dyDescent="0.25">
      <c r="A1533" s="64"/>
      <c r="B1533" s="68"/>
      <c r="C1533" s="89"/>
      <c r="D1533" s="69"/>
      <c r="E1533" s="70"/>
      <c r="F1533" s="198"/>
      <c r="G1533" s="196"/>
      <c r="H1533" s="264"/>
      <c r="I1533" s="265"/>
      <c r="K1533" s="325"/>
    </row>
    <row r="1534" spans="1:12" s="15" customFormat="1" ht="20.100000000000001" customHeight="1" x14ac:dyDescent="0.25">
      <c r="A1534" s="62" t="s">
        <v>1201</v>
      </c>
      <c r="B1534" s="44">
        <v>3295430116</v>
      </c>
      <c r="C1534" s="42" t="s">
        <v>1202</v>
      </c>
      <c r="D1534" s="43" t="s">
        <v>2702</v>
      </c>
      <c r="E1534" s="14" t="s">
        <v>1200</v>
      </c>
      <c r="F1534" s="231">
        <v>1584.7</v>
      </c>
      <c r="G1534" s="196">
        <f t="shared" si="38"/>
        <v>1584.7</v>
      </c>
      <c r="H1534" s="254">
        <v>1</v>
      </c>
      <c r="I1534" s="254">
        <v>1</v>
      </c>
      <c r="K1534" s="325"/>
    </row>
    <row r="1535" spans="1:12" s="15" customFormat="1" ht="20.100000000000001" customHeight="1" x14ac:dyDescent="0.25">
      <c r="A1535" s="63"/>
      <c r="B1535" s="68"/>
      <c r="C1535" s="89"/>
      <c r="D1535" s="69"/>
      <c r="E1535" s="70"/>
      <c r="F1535" s="198"/>
      <c r="G1535" s="196"/>
      <c r="H1535" s="264"/>
      <c r="I1535" s="265"/>
      <c r="K1535" s="325"/>
    </row>
    <row r="1536" spans="1:12" s="15" customFormat="1" ht="20.100000000000001" customHeight="1" x14ac:dyDescent="0.25">
      <c r="A1536" s="63"/>
      <c r="B1536" s="68"/>
      <c r="C1536" s="89"/>
      <c r="D1536" s="69"/>
      <c r="E1536" s="70"/>
      <c r="F1536" s="198"/>
      <c r="G1536" s="196"/>
      <c r="H1536" s="264"/>
      <c r="I1536" s="265"/>
      <c r="K1536" s="325"/>
    </row>
    <row r="1537" spans="1:11" s="15" customFormat="1" ht="20.100000000000001" customHeight="1" x14ac:dyDescent="0.25">
      <c r="A1537" s="56" t="s">
        <v>1203</v>
      </c>
      <c r="B1537" s="44">
        <v>3295430106</v>
      </c>
      <c r="C1537" s="42" t="s">
        <v>1204</v>
      </c>
      <c r="D1537" s="43" t="s">
        <v>2703</v>
      </c>
      <c r="E1537" s="14" t="s">
        <v>1205</v>
      </c>
      <c r="F1537" s="231">
        <v>439.9</v>
      </c>
      <c r="G1537" s="196">
        <f t="shared" si="38"/>
        <v>439.9</v>
      </c>
      <c r="H1537" s="254">
        <v>1</v>
      </c>
      <c r="I1537" s="254">
        <v>6</v>
      </c>
      <c r="K1537" s="325"/>
    </row>
    <row r="1538" spans="1:11" s="15" customFormat="1" ht="20.100000000000001" customHeight="1" x14ac:dyDescent="0.25">
      <c r="A1538" s="63"/>
      <c r="B1538" s="44">
        <v>3295430103</v>
      </c>
      <c r="C1538" s="42" t="s">
        <v>1206</v>
      </c>
      <c r="D1538" s="43" t="s">
        <v>2704</v>
      </c>
      <c r="E1538" s="14" t="s">
        <v>1205</v>
      </c>
      <c r="F1538" s="231">
        <v>421.9</v>
      </c>
      <c r="G1538" s="196">
        <f t="shared" si="38"/>
        <v>421.9</v>
      </c>
      <c r="H1538" s="254">
        <v>1</v>
      </c>
      <c r="I1538" s="254">
        <v>10</v>
      </c>
      <c r="K1538" s="325"/>
    </row>
    <row r="1539" spans="1:11" s="15" customFormat="1" ht="20.100000000000001" customHeight="1" x14ac:dyDescent="0.25">
      <c r="A1539" s="64"/>
      <c r="B1539" s="75"/>
      <c r="C1539" s="75"/>
      <c r="D1539" s="71"/>
      <c r="E1539" s="72"/>
      <c r="F1539" s="235"/>
      <c r="G1539" s="196"/>
      <c r="H1539" s="283"/>
      <c r="I1539" s="284"/>
      <c r="K1539" s="325"/>
    </row>
    <row r="1540" spans="1:11" s="15" customFormat="1" ht="20.100000000000001" customHeight="1" x14ac:dyDescent="0.25">
      <c r="A1540" s="56" t="s">
        <v>1207</v>
      </c>
      <c r="B1540" s="44">
        <v>3295430105</v>
      </c>
      <c r="C1540" s="42" t="s">
        <v>1208</v>
      </c>
      <c r="D1540" s="43" t="s">
        <v>2705</v>
      </c>
      <c r="E1540" s="14" t="s">
        <v>1205</v>
      </c>
      <c r="F1540" s="231">
        <v>946.6</v>
      </c>
      <c r="G1540" s="196">
        <f t="shared" si="38"/>
        <v>946.6</v>
      </c>
      <c r="H1540" s="254">
        <v>1</v>
      </c>
      <c r="I1540" s="254">
        <v>5</v>
      </c>
      <c r="K1540" s="325"/>
    </row>
    <row r="1541" spans="1:11" s="15" customFormat="1" ht="20.100000000000001" customHeight="1" x14ac:dyDescent="0.25">
      <c r="A1541" s="63"/>
      <c r="B1541" s="44">
        <v>3295430104</v>
      </c>
      <c r="C1541" s="42" t="s">
        <v>1209</v>
      </c>
      <c r="D1541" s="43" t="s">
        <v>2706</v>
      </c>
      <c r="E1541" s="14" t="s">
        <v>1205</v>
      </c>
      <c r="F1541" s="231">
        <v>942.3</v>
      </c>
      <c r="G1541" s="196">
        <f t="shared" si="38"/>
        <v>942.3</v>
      </c>
      <c r="H1541" s="254">
        <v>1</v>
      </c>
      <c r="I1541" s="254">
        <v>10</v>
      </c>
      <c r="K1541" s="325"/>
    </row>
    <row r="1542" spans="1:11" s="15" customFormat="1" ht="20.100000000000001" customHeight="1" x14ac:dyDescent="0.25">
      <c r="A1542" s="64"/>
      <c r="B1542" s="68"/>
      <c r="C1542" s="89"/>
      <c r="D1542" s="69"/>
      <c r="E1542" s="70"/>
      <c r="F1542" s="198"/>
      <c r="G1542" s="196"/>
      <c r="H1542" s="264"/>
      <c r="I1542" s="265"/>
      <c r="K1542" s="325"/>
    </row>
    <row r="1543" spans="1:11" s="15" customFormat="1" ht="20.100000000000001" customHeight="1" x14ac:dyDescent="0.25">
      <c r="A1543" s="62" t="s">
        <v>1210</v>
      </c>
      <c r="B1543" s="44">
        <v>3295430114</v>
      </c>
      <c r="C1543" s="42" t="s">
        <v>1211</v>
      </c>
      <c r="D1543" s="43" t="s">
        <v>2707</v>
      </c>
      <c r="E1543" s="14" t="s">
        <v>32</v>
      </c>
      <c r="F1543" s="231">
        <v>65.7</v>
      </c>
      <c r="G1543" s="196">
        <f t="shared" si="38"/>
        <v>65.7</v>
      </c>
      <c r="H1543" s="254">
        <v>100</v>
      </c>
      <c r="I1543" s="254">
        <v>2000</v>
      </c>
      <c r="K1543" s="325"/>
    </row>
    <row r="1544" spans="1:11" s="15" customFormat="1" ht="20.100000000000001" customHeight="1" x14ac:dyDescent="0.25">
      <c r="A1544" s="63"/>
      <c r="B1544" s="75"/>
      <c r="C1544" s="75"/>
      <c r="D1544" s="71"/>
      <c r="E1544" s="72"/>
      <c r="F1544" s="235"/>
      <c r="G1544" s="196"/>
      <c r="H1544" s="283"/>
      <c r="I1544" s="284"/>
      <c r="K1544" s="325"/>
    </row>
    <row r="1545" spans="1:11" s="15" customFormat="1" ht="20.100000000000001" customHeight="1" x14ac:dyDescent="0.25">
      <c r="A1545" s="64"/>
      <c r="B1545" s="75"/>
      <c r="C1545" s="75"/>
      <c r="D1545" s="71"/>
      <c r="E1545" s="72"/>
      <c r="F1545" s="235"/>
      <c r="G1545" s="196"/>
      <c r="H1545" s="283"/>
      <c r="I1545" s="284"/>
      <c r="K1545" s="325"/>
    </row>
    <row r="1546" spans="1:11" s="55" customFormat="1" x14ac:dyDescent="0.25">
      <c r="A1546" s="56" t="s">
        <v>1212</v>
      </c>
      <c r="B1546" s="44">
        <v>3295430515</v>
      </c>
      <c r="C1546" s="42" t="s">
        <v>1213</v>
      </c>
      <c r="D1546" s="43" t="s">
        <v>2708</v>
      </c>
      <c r="E1546" s="14" t="s">
        <v>1214</v>
      </c>
      <c r="F1546" s="231">
        <v>782.3</v>
      </c>
      <c r="G1546" s="196">
        <f t="shared" si="38"/>
        <v>782.3</v>
      </c>
      <c r="H1546" s="254">
        <v>1</v>
      </c>
      <c r="I1546" s="254">
        <v>400</v>
      </c>
      <c r="K1546" s="325"/>
    </row>
    <row r="1547" spans="1:11" s="15" customFormat="1" ht="20.100000000000001" customHeight="1" x14ac:dyDescent="0.25">
      <c r="A1547" s="63"/>
      <c r="B1547" s="44">
        <v>3295430516</v>
      </c>
      <c r="C1547" s="42" t="s">
        <v>1215</v>
      </c>
      <c r="D1547" s="43" t="s">
        <v>2709</v>
      </c>
      <c r="E1547" s="14" t="s">
        <v>1214</v>
      </c>
      <c r="F1547" s="231">
        <v>782.3</v>
      </c>
      <c r="G1547" s="196">
        <f t="shared" si="38"/>
        <v>782.3</v>
      </c>
      <c r="H1547" s="254">
        <v>1</v>
      </c>
      <c r="I1547" s="254">
        <v>400</v>
      </c>
      <c r="K1547" s="325"/>
    </row>
    <row r="1548" spans="1:11" s="15" customFormat="1" ht="20.100000000000001" customHeight="1" x14ac:dyDescent="0.25">
      <c r="A1548" s="64"/>
      <c r="B1548" s="68"/>
      <c r="C1548" s="89"/>
      <c r="D1548" s="69"/>
      <c r="E1548" s="70"/>
      <c r="F1548" s="198"/>
      <c r="G1548" s="196"/>
      <c r="H1548" s="264"/>
      <c r="I1548" s="265"/>
      <c r="K1548" s="325"/>
    </row>
    <row r="1549" spans="1:11" s="15" customFormat="1" ht="20.100000000000001" customHeight="1" x14ac:dyDescent="0.25">
      <c r="A1549" s="56" t="s">
        <v>1216</v>
      </c>
      <c r="B1549" s="44">
        <v>3295430118</v>
      </c>
      <c r="C1549" s="42" t="s">
        <v>1217</v>
      </c>
      <c r="D1549" s="43" t="s">
        <v>2710</v>
      </c>
      <c r="E1549" s="14" t="s">
        <v>32</v>
      </c>
      <c r="F1549" s="231">
        <v>188.7</v>
      </c>
      <c r="G1549" s="196">
        <f t="shared" si="38"/>
        <v>188.7</v>
      </c>
      <c r="H1549" s="254">
        <v>1</v>
      </c>
      <c r="I1549" s="254">
        <v>1</v>
      </c>
      <c r="K1549" s="325"/>
    </row>
    <row r="1550" spans="1:11" s="15" customFormat="1" ht="20.100000000000001" customHeight="1" x14ac:dyDescent="0.25">
      <c r="A1550" s="63"/>
      <c r="B1550" s="44">
        <v>3295430115</v>
      </c>
      <c r="C1550" s="42" t="s">
        <v>1218</v>
      </c>
      <c r="D1550" s="43" t="s">
        <v>2711</v>
      </c>
      <c r="E1550" s="14" t="s">
        <v>1219</v>
      </c>
      <c r="F1550" s="231">
        <v>1044.0999999999999</v>
      </c>
      <c r="G1550" s="196">
        <f t="shared" si="38"/>
        <v>1044.0999999999999</v>
      </c>
      <c r="H1550" s="254">
        <v>1</v>
      </c>
      <c r="I1550" s="254">
        <v>1</v>
      </c>
      <c r="K1550" s="325"/>
    </row>
    <row r="1551" spans="1:11" s="15" customFormat="1" ht="20.100000000000001" customHeight="1" x14ac:dyDescent="0.25">
      <c r="A1551" s="64"/>
      <c r="B1551" s="68"/>
      <c r="C1551" s="89"/>
      <c r="D1551" s="69" t="e">
        <v>#N/A</v>
      </c>
      <c r="E1551" s="70"/>
      <c r="F1551" s="198"/>
      <c r="G1551" s="196"/>
      <c r="H1551" s="264"/>
      <c r="I1551" s="265"/>
      <c r="K1551" s="325"/>
    </row>
    <row r="1552" spans="1:11" s="15" customFormat="1" ht="20.100000000000001" customHeight="1" x14ac:dyDescent="0.25">
      <c r="A1552" s="58" t="s">
        <v>1220</v>
      </c>
      <c r="B1552" s="44">
        <v>3295430153</v>
      </c>
      <c r="C1552" s="42" t="s">
        <v>1221</v>
      </c>
      <c r="D1552" s="43" t="s">
        <v>2712</v>
      </c>
      <c r="E1552" s="14" t="s">
        <v>32</v>
      </c>
      <c r="F1552" s="231">
        <v>620.1</v>
      </c>
      <c r="G1552" s="196">
        <f t="shared" si="38"/>
        <v>620.1</v>
      </c>
      <c r="H1552" s="254">
        <v>1</v>
      </c>
      <c r="I1552" s="254">
        <v>1</v>
      </c>
      <c r="K1552" s="325"/>
    </row>
    <row r="1553" spans="1:11" s="15" customFormat="1" ht="20.100000000000001" customHeight="1" x14ac:dyDescent="0.25">
      <c r="A1553" s="57"/>
      <c r="B1553" s="44">
        <v>3295430152</v>
      </c>
      <c r="C1553" s="42" t="s">
        <v>1222</v>
      </c>
      <c r="D1553" s="43" t="s">
        <v>2713</v>
      </c>
      <c r="E1553" s="14" t="s">
        <v>32</v>
      </c>
      <c r="F1553" s="231">
        <v>726.1</v>
      </c>
      <c r="G1553" s="196">
        <f t="shared" si="38"/>
        <v>726.1</v>
      </c>
      <c r="H1553" s="254">
        <v>1</v>
      </c>
      <c r="I1553" s="254">
        <v>1</v>
      </c>
      <c r="K1553" s="325"/>
    </row>
    <row r="1554" spans="1:11" s="15" customFormat="1" ht="20.100000000000001" customHeight="1" thickBot="1" x14ac:dyDescent="0.3">
      <c r="A1554" s="57"/>
      <c r="B1554" s="65">
        <v>3295430102</v>
      </c>
      <c r="C1554" s="49" t="s">
        <v>1223</v>
      </c>
      <c r="D1554" s="50" t="s">
        <v>2714</v>
      </c>
      <c r="E1554" s="51" t="s">
        <v>1214</v>
      </c>
      <c r="F1554" s="237">
        <v>680.5</v>
      </c>
      <c r="G1554" s="196">
        <f t="shared" si="38"/>
        <v>680.5</v>
      </c>
      <c r="H1554" s="262">
        <v>1</v>
      </c>
      <c r="I1554" s="262">
        <v>200</v>
      </c>
      <c r="K1554" s="325"/>
    </row>
    <row r="1555" spans="1:11" s="12" customFormat="1" ht="30" customHeight="1" x14ac:dyDescent="0.25">
      <c r="A1555" s="178" t="s">
        <v>872</v>
      </c>
      <c r="B1555" s="161"/>
      <c r="C1555" s="161"/>
      <c r="D1555" s="162"/>
      <c r="E1555" s="163"/>
      <c r="F1555" s="179"/>
      <c r="G1555" s="180"/>
      <c r="H1555" s="273"/>
      <c r="I1555" s="274"/>
      <c r="K1555" s="325"/>
    </row>
    <row r="1556" spans="1:11" s="12" customFormat="1" ht="30" customHeight="1" x14ac:dyDescent="0.25">
      <c r="A1556" s="181" t="s">
        <v>1674</v>
      </c>
      <c r="B1556" s="31"/>
      <c r="C1556" s="31"/>
      <c r="D1556" s="32"/>
      <c r="E1556" s="33"/>
      <c r="F1556" s="82" t="s">
        <v>22</v>
      </c>
      <c r="G1556" s="323">
        <f>'Rabatové skupiny'!D29</f>
        <v>0</v>
      </c>
      <c r="H1556" s="248"/>
      <c r="I1556" s="275"/>
      <c r="K1556" s="325"/>
    </row>
    <row r="1557" spans="1:11" s="36" customFormat="1" ht="39.9" customHeight="1" x14ac:dyDescent="0.3">
      <c r="A1557" s="182" t="s">
        <v>23</v>
      </c>
      <c r="B1557" s="96" t="s">
        <v>1667</v>
      </c>
      <c r="C1557" s="97" t="s">
        <v>1666</v>
      </c>
      <c r="D1557" s="35" t="s">
        <v>25</v>
      </c>
      <c r="E1557" s="35" t="s">
        <v>26</v>
      </c>
      <c r="F1557" s="83" t="s">
        <v>27</v>
      </c>
      <c r="G1557" s="83" t="s">
        <v>28</v>
      </c>
      <c r="H1557" s="250" t="s">
        <v>29</v>
      </c>
      <c r="I1557" s="276" t="s">
        <v>30</v>
      </c>
      <c r="K1557" s="325"/>
    </row>
    <row r="1558" spans="1:11" s="15" customFormat="1" ht="20.100000000000001" customHeight="1" x14ac:dyDescent="0.25">
      <c r="A1558" s="187" t="s">
        <v>1182</v>
      </c>
      <c r="B1558" s="44">
        <v>3295430505</v>
      </c>
      <c r="C1558" s="42" t="s">
        <v>1183</v>
      </c>
      <c r="D1558" s="43" t="s">
        <v>2715</v>
      </c>
      <c r="E1558" s="14" t="s">
        <v>32</v>
      </c>
      <c r="F1558" s="231">
        <v>3354.9</v>
      </c>
      <c r="G1558" s="196">
        <f>F1558*(1-$G$1556)</f>
        <v>3354.9</v>
      </c>
      <c r="H1558" s="254">
        <v>1</v>
      </c>
      <c r="I1558" s="279">
        <v>1</v>
      </c>
      <c r="K1558" s="325"/>
    </row>
    <row r="1559" spans="1:11" s="15" customFormat="1" ht="20.100000000000001" customHeight="1" x14ac:dyDescent="0.25">
      <c r="A1559" s="189"/>
      <c r="B1559" s="44">
        <v>3295430507</v>
      </c>
      <c r="C1559" s="42" t="s">
        <v>1184</v>
      </c>
      <c r="D1559" s="43" t="s">
        <v>2716</v>
      </c>
      <c r="E1559" s="14" t="s">
        <v>32</v>
      </c>
      <c r="F1559" s="231">
        <v>3876.4</v>
      </c>
      <c r="G1559" s="196">
        <f t="shared" ref="G1559:G1607" si="39">F1559*(1-$G$1556)</f>
        <v>3876.4</v>
      </c>
      <c r="H1559" s="254">
        <v>1</v>
      </c>
      <c r="I1559" s="279">
        <v>1</v>
      </c>
      <c r="K1559" s="325"/>
    </row>
    <row r="1560" spans="1:11" s="15" customFormat="1" ht="20.100000000000001" customHeight="1" x14ac:dyDescent="0.25">
      <c r="A1560" s="189"/>
      <c r="B1560" s="44">
        <v>3295430509</v>
      </c>
      <c r="C1560" s="42" t="s">
        <v>1185</v>
      </c>
      <c r="D1560" s="43" t="s">
        <v>2717</v>
      </c>
      <c r="E1560" s="14" t="s">
        <v>32</v>
      </c>
      <c r="F1560" s="231">
        <v>4164.7</v>
      </c>
      <c r="G1560" s="196">
        <f t="shared" si="39"/>
        <v>4164.7</v>
      </c>
      <c r="H1560" s="254">
        <v>1</v>
      </c>
      <c r="I1560" s="279">
        <v>1</v>
      </c>
      <c r="K1560" s="325"/>
    </row>
    <row r="1561" spans="1:11" s="15" customFormat="1" ht="20.100000000000001" customHeight="1" x14ac:dyDescent="0.25">
      <c r="A1561" s="189"/>
      <c r="B1561" s="44">
        <v>3295430511</v>
      </c>
      <c r="C1561" s="42" t="s">
        <v>1186</v>
      </c>
      <c r="D1561" s="43" t="s">
        <v>2718</v>
      </c>
      <c r="E1561" s="14" t="s">
        <v>32</v>
      </c>
      <c r="F1561" s="231">
        <v>4454.1000000000004</v>
      </c>
      <c r="G1561" s="196">
        <f t="shared" si="39"/>
        <v>4454.1000000000004</v>
      </c>
      <c r="H1561" s="254">
        <v>1</v>
      </c>
      <c r="I1561" s="279">
        <v>1</v>
      </c>
      <c r="K1561" s="325"/>
    </row>
    <row r="1562" spans="1:11" s="15" customFormat="1" ht="20.100000000000001" customHeight="1" x14ac:dyDescent="0.25">
      <c r="A1562" s="189"/>
      <c r="B1562" s="44">
        <v>3295430513</v>
      </c>
      <c r="C1562" s="42" t="s">
        <v>1187</v>
      </c>
      <c r="D1562" s="43" t="s">
        <v>2719</v>
      </c>
      <c r="E1562" s="14" t="s">
        <v>32</v>
      </c>
      <c r="F1562" s="231">
        <v>4859</v>
      </c>
      <c r="G1562" s="196">
        <f t="shared" si="39"/>
        <v>4859</v>
      </c>
      <c r="H1562" s="254">
        <v>1</v>
      </c>
      <c r="I1562" s="279">
        <v>1</v>
      </c>
      <c r="K1562" s="325"/>
    </row>
    <row r="1563" spans="1:11" s="15" customFormat="1" ht="20.100000000000001" customHeight="1" x14ac:dyDescent="0.25">
      <c r="A1563" s="187" t="s">
        <v>1182</v>
      </c>
      <c r="B1563" s="44">
        <v>3295430506</v>
      </c>
      <c r="C1563" s="42" t="s">
        <v>1188</v>
      </c>
      <c r="D1563" s="43" t="s">
        <v>2720</v>
      </c>
      <c r="E1563" s="14" t="s">
        <v>32</v>
      </c>
      <c r="F1563" s="231">
        <v>3354.9</v>
      </c>
      <c r="G1563" s="196">
        <f t="shared" si="39"/>
        <v>3354.9</v>
      </c>
      <c r="H1563" s="254">
        <v>1</v>
      </c>
      <c r="I1563" s="279">
        <v>1</v>
      </c>
      <c r="K1563" s="325"/>
    </row>
    <row r="1564" spans="1:11" s="15" customFormat="1" ht="20.100000000000001" customHeight="1" x14ac:dyDescent="0.25">
      <c r="A1564" s="189" t="s">
        <v>1189</v>
      </c>
      <c r="B1564" s="44">
        <v>3295430508</v>
      </c>
      <c r="C1564" s="42" t="s">
        <v>1190</v>
      </c>
      <c r="D1564" s="43" t="s">
        <v>2721</v>
      </c>
      <c r="E1564" s="14" t="s">
        <v>32</v>
      </c>
      <c r="F1564" s="231">
        <v>3876.4</v>
      </c>
      <c r="G1564" s="196">
        <f t="shared" si="39"/>
        <v>3876.4</v>
      </c>
      <c r="H1564" s="254">
        <v>1</v>
      </c>
      <c r="I1564" s="279">
        <v>1</v>
      </c>
      <c r="K1564" s="325"/>
    </row>
    <row r="1565" spans="1:11" s="15" customFormat="1" ht="20.100000000000001" customHeight="1" x14ac:dyDescent="0.25">
      <c r="A1565" s="189"/>
      <c r="B1565" s="44">
        <v>3295430510</v>
      </c>
      <c r="C1565" s="42" t="s">
        <v>1191</v>
      </c>
      <c r="D1565" s="43" t="s">
        <v>2722</v>
      </c>
      <c r="E1565" s="14" t="s">
        <v>32</v>
      </c>
      <c r="F1565" s="231">
        <v>4164.7</v>
      </c>
      <c r="G1565" s="196">
        <f t="shared" si="39"/>
        <v>4164.7</v>
      </c>
      <c r="H1565" s="254">
        <v>1</v>
      </c>
      <c r="I1565" s="279">
        <v>1</v>
      </c>
      <c r="K1565" s="325"/>
    </row>
    <row r="1566" spans="1:11" s="15" customFormat="1" ht="20.100000000000001" customHeight="1" x14ac:dyDescent="0.25">
      <c r="A1566" s="189"/>
      <c r="B1566" s="44">
        <v>3295430512</v>
      </c>
      <c r="C1566" s="42" t="s">
        <v>1192</v>
      </c>
      <c r="D1566" s="43" t="s">
        <v>2723</v>
      </c>
      <c r="E1566" s="14" t="s">
        <v>32</v>
      </c>
      <c r="F1566" s="231">
        <v>4454.1000000000004</v>
      </c>
      <c r="G1566" s="196">
        <f t="shared" si="39"/>
        <v>4454.1000000000004</v>
      </c>
      <c r="H1566" s="254">
        <v>1</v>
      </c>
      <c r="I1566" s="279">
        <v>1</v>
      </c>
      <c r="K1566" s="325"/>
    </row>
    <row r="1567" spans="1:11" s="15" customFormat="1" ht="20.100000000000001" customHeight="1" x14ac:dyDescent="0.25">
      <c r="A1567" s="189"/>
      <c r="B1567" s="44">
        <v>3295430514</v>
      </c>
      <c r="C1567" s="42" t="s">
        <v>1193</v>
      </c>
      <c r="D1567" s="43" t="s">
        <v>2724</v>
      </c>
      <c r="E1567" s="14" t="s">
        <v>32</v>
      </c>
      <c r="F1567" s="231">
        <v>4859</v>
      </c>
      <c r="G1567" s="196">
        <f t="shared" si="39"/>
        <v>4859</v>
      </c>
      <c r="H1567" s="254">
        <v>1</v>
      </c>
      <c r="I1567" s="279">
        <v>1</v>
      </c>
      <c r="K1567" s="325"/>
    </row>
    <row r="1568" spans="1:11" s="15" customFormat="1" ht="20.100000000000001" customHeight="1" x14ac:dyDescent="0.25">
      <c r="A1568" s="187" t="s">
        <v>1194</v>
      </c>
      <c r="B1568" s="44">
        <v>3295430501</v>
      </c>
      <c r="C1568" s="42" t="s">
        <v>1195</v>
      </c>
      <c r="D1568" s="43" t="s">
        <v>2725</v>
      </c>
      <c r="E1568" s="14" t="s">
        <v>32</v>
      </c>
      <c r="F1568" s="231">
        <v>3876.4</v>
      </c>
      <c r="G1568" s="196">
        <f t="shared" si="39"/>
        <v>3876.4</v>
      </c>
      <c r="H1568" s="254">
        <v>1</v>
      </c>
      <c r="I1568" s="279">
        <v>1</v>
      </c>
      <c r="K1568" s="325"/>
    </row>
    <row r="1569" spans="1:11" s="15" customFormat="1" ht="20.100000000000001" customHeight="1" x14ac:dyDescent="0.25">
      <c r="A1569" s="189"/>
      <c r="B1569" s="44">
        <v>3295430502</v>
      </c>
      <c r="C1569" s="42" t="s">
        <v>1196</v>
      </c>
      <c r="D1569" s="43" t="s">
        <v>2726</v>
      </c>
      <c r="E1569" s="14" t="s">
        <v>32</v>
      </c>
      <c r="F1569" s="231">
        <v>4164.7</v>
      </c>
      <c r="G1569" s="196">
        <f t="shared" si="39"/>
        <v>4164.7</v>
      </c>
      <c r="H1569" s="254">
        <v>1</v>
      </c>
      <c r="I1569" s="279">
        <v>1</v>
      </c>
      <c r="K1569" s="325"/>
    </row>
    <row r="1570" spans="1:11" s="15" customFormat="1" ht="20.100000000000001" customHeight="1" x14ac:dyDescent="0.25">
      <c r="A1570" s="189"/>
      <c r="B1570" s="44">
        <v>3295430503</v>
      </c>
      <c r="C1570" s="42" t="s">
        <v>1197</v>
      </c>
      <c r="D1570" s="43" t="s">
        <v>2727</v>
      </c>
      <c r="E1570" s="14" t="s">
        <v>32</v>
      </c>
      <c r="F1570" s="231">
        <v>4454.1000000000004</v>
      </c>
      <c r="G1570" s="196">
        <f t="shared" si="39"/>
        <v>4454.1000000000004</v>
      </c>
      <c r="H1570" s="254">
        <v>1</v>
      </c>
      <c r="I1570" s="279">
        <v>1</v>
      </c>
      <c r="K1570" s="325"/>
    </row>
    <row r="1571" spans="1:11" s="15" customFormat="1" ht="20.100000000000001" customHeight="1" x14ac:dyDescent="0.25">
      <c r="A1571" s="189"/>
      <c r="B1571" s="44">
        <v>3295430504</v>
      </c>
      <c r="C1571" s="42" t="s">
        <v>1198</v>
      </c>
      <c r="D1571" s="43" t="s">
        <v>2728</v>
      </c>
      <c r="E1571" s="14" t="s">
        <v>32</v>
      </c>
      <c r="F1571" s="231">
        <v>4859</v>
      </c>
      <c r="G1571" s="196">
        <f t="shared" si="39"/>
        <v>4859</v>
      </c>
      <c r="H1571" s="254">
        <v>1</v>
      </c>
      <c r="I1571" s="279">
        <v>1</v>
      </c>
      <c r="K1571" s="325"/>
    </row>
    <row r="1572" spans="1:11" s="15" customFormat="1" ht="20.100000000000001" customHeight="1" x14ac:dyDescent="0.25">
      <c r="A1572" s="187" t="s">
        <v>1224</v>
      </c>
      <c r="B1572" s="44">
        <v>3295430122</v>
      </c>
      <c r="C1572" s="42" t="s">
        <v>1225</v>
      </c>
      <c r="D1572" s="43" t="s">
        <v>2729</v>
      </c>
      <c r="E1572" s="14" t="s">
        <v>32</v>
      </c>
      <c r="F1572" s="231">
        <v>906.3</v>
      </c>
      <c r="G1572" s="196">
        <f t="shared" si="39"/>
        <v>906.3</v>
      </c>
      <c r="H1572" s="254">
        <v>1</v>
      </c>
      <c r="I1572" s="279">
        <v>1</v>
      </c>
      <c r="K1572" s="325"/>
    </row>
    <row r="1573" spans="1:11" s="15" customFormat="1" ht="20.100000000000001" customHeight="1" x14ac:dyDescent="0.25">
      <c r="A1573" s="189"/>
      <c r="B1573" s="44">
        <v>3295430123</v>
      </c>
      <c r="C1573" s="42" t="s">
        <v>4055</v>
      </c>
      <c r="D1573" s="43" t="s">
        <v>3725</v>
      </c>
      <c r="E1573" s="14" t="s">
        <v>32</v>
      </c>
      <c r="F1573" s="231">
        <v>906.3</v>
      </c>
      <c r="G1573" s="196">
        <f t="shared" si="39"/>
        <v>906.3</v>
      </c>
      <c r="H1573" s="254">
        <v>1</v>
      </c>
      <c r="I1573" s="279">
        <v>1</v>
      </c>
      <c r="K1573" s="325"/>
    </row>
    <row r="1574" spans="1:11" s="15" customFormat="1" ht="20.100000000000001" customHeight="1" x14ac:dyDescent="0.25">
      <c r="A1574" s="189"/>
      <c r="B1574" s="44">
        <v>3295430124</v>
      </c>
      <c r="C1574" s="42" t="s">
        <v>1226</v>
      </c>
      <c r="D1574" s="43" t="s">
        <v>2730</v>
      </c>
      <c r="E1574" s="14" t="s">
        <v>32</v>
      </c>
      <c r="F1574" s="231">
        <v>906.3</v>
      </c>
      <c r="G1574" s="196">
        <f t="shared" si="39"/>
        <v>906.3</v>
      </c>
      <c r="H1574" s="254">
        <v>1</v>
      </c>
      <c r="I1574" s="279">
        <v>1</v>
      </c>
      <c r="K1574" s="325"/>
    </row>
    <row r="1575" spans="1:11" s="15" customFormat="1" ht="20.100000000000001" customHeight="1" x14ac:dyDescent="0.25">
      <c r="A1575" s="189"/>
      <c r="B1575" s="44">
        <v>3295430125</v>
      </c>
      <c r="C1575" s="42" t="s">
        <v>1227</v>
      </c>
      <c r="D1575" s="43" t="s">
        <v>2731</v>
      </c>
      <c r="E1575" s="14" t="s">
        <v>32</v>
      </c>
      <c r="F1575" s="231">
        <v>906.3</v>
      </c>
      <c r="G1575" s="196">
        <f t="shared" si="39"/>
        <v>906.3</v>
      </c>
      <c r="H1575" s="254">
        <v>1</v>
      </c>
      <c r="I1575" s="279">
        <v>1</v>
      </c>
      <c r="K1575" s="325"/>
    </row>
    <row r="1576" spans="1:11" s="15" customFormat="1" ht="20.100000000000001" customHeight="1" x14ac:dyDescent="0.25">
      <c r="A1576" s="189"/>
      <c r="B1576" s="44">
        <v>3295430126</v>
      </c>
      <c r="C1576" s="42" t="s">
        <v>4056</v>
      </c>
      <c r="D1576" s="43" t="s">
        <v>3726</v>
      </c>
      <c r="E1576" s="14" t="s">
        <v>32</v>
      </c>
      <c r="F1576" s="231">
        <v>906.3</v>
      </c>
      <c r="G1576" s="196">
        <f t="shared" si="39"/>
        <v>906.3</v>
      </c>
      <c r="H1576" s="254">
        <v>1</v>
      </c>
      <c r="I1576" s="279">
        <v>1</v>
      </c>
      <c r="K1576" s="325"/>
    </row>
    <row r="1577" spans="1:11" s="15" customFormat="1" ht="20.100000000000001" customHeight="1" x14ac:dyDescent="0.25">
      <c r="A1577" s="166" t="s">
        <v>1228</v>
      </c>
      <c r="B1577" s="44">
        <v>3295430146</v>
      </c>
      <c r="C1577" s="42" t="s">
        <v>1229</v>
      </c>
      <c r="D1577" s="43" t="s">
        <v>2732</v>
      </c>
      <c r="E1577" s="14" t="s">
        <v>32</v>
      </c>
      <c r="F1577" s="231">
        <v>771.7</v>
      </c>
      <c r="G1577" s="196">
        <f t="shared" si="39"/>
        <v>771.7</v>
      </c>
      <c r="H1577" s="254">
        <v>1</v>
      </c>
      <c r="I1577" s="279">
        <v>1</v>
      </c>
      <c r="K1577" s="325"/>
    </row>
    <row r="1578" spans="1:11" s="15" customFormat="1" ht="20.100000000000001" customHeight="1" x14ac:dyDescent="0.25">
      <c r="A1578" s="167"/>
      <c r="B1578" s="68"/>
      <c r="C1578" s="89"/>
      <c r="D1578" s="69"/>
      <c r="E1578" s="70"/>
      <c r="F1578" s="198"/>
      <c r="G1578" s="196"/>
      <c r="H1578" s="264"/>
      <c r="I1578" s="278"/>
      <c r="K1578" s="325"/>
    </row>
    <row r="1579" spans="1:11" s="15" customFormat="1" ht="20.100000000000001" customHeight="1" x14ac:dyDescent="0.25">
      <c r="A1579" s="168"/>
      <c r="B1579" s="68"/>
      <c r="C1579" s="89"/>
      <c r="D1579" s="69"/>
      <c r="E1579" s="70"/>
      <c r="F1579" s="198"/>
      <c r="G1579" s="196"/>
      <c r="H1579" s="264"/>
      <c r="I1579" s="278"/>
      <c r="K1579" s="325"/>
    </row>
    <row r="1580" spans="1:11" s="15" customFormat="1" ht="20.100000000000001" customHeight="1" x14ac:dyDescent="0.25">
      <c r="A1580" s="166" t="s">
        <v>1472</v>
      </c>
      <c r="B1580" s="44">
        <v>3295430143</v>
      </c>
      <c r="C1580" s="42" t="s">
        <v>1230</v>
      </c>
      <c r="D1580" s="43" t="s">
        <v>2733</v>
      </c>
      <c r="E1580" s="14" t="s">
        <v>32</v>
      </c>
      <c r="F1580" s="231">
        <v>1520</v>
      </c>
      <c r="G1580" s="196">
        <f t="shared" si="39"/>
        <v>1520</v>
      </c>
      <c r="H1580" s="254">
        <v>1</v>
      </c>
      <c r="I1580" s="279">
        <v>1</v>
      </c>
      <c r="K1580" s="325"/>
    </row>
    <row r="1581" spans="1:11" s="15" customFormat="1" ht="20.100000000000001" customHeight="1" x14ac:dyDescent="0.25">
      <c r="A1581" s="167" t="s">
        <v>1471</v>
      </c>
      <c r="B1581" s="68"/>
      <c r="C1581" s="89"/>
      <c r="D1581" s="69"/>
      <c r="E1581" s="70"/>
      <c r="F1581" s="198"/>
      <c r="G1581" s="196"/>
      <c r="H1581" s="264"/>
      <c r="I1581" s="278"/>
      <c r="K1581" s="325"/>
    </row>
    <row r="1582" spans="1:11" s="15" customFormat="1" ht="20.100000000000001" customHeight="1" x14ac:dyDescent="0.25">
      <c r="A1582" s="168"/>
      <c r="B1582" s="68"/>
      <c r="C1582" s="89"/>
      <c r="D1582" s="69"/>
      <c r="E1582" s="70"/>
      <c r="F1582" s="198"/>
      <c r="G1582" s="196"/>
      <c r="H1582" s="264"/>
      <c r="I1582" s="278"/>
      <c r="K1582" s="325"/>
    </row>
    <row r="1583" spans="1:11" s="15" customFormat="1" ht="20.100000000000001" customHeight="1" x14ac:dyDescent="0.25">
      <c r="A1583" s="166" t="s">
        <v>1231</v>
      </c>
      <c r="B1583" s="44">
        <v>3295430138</v>
      </c>
      <c r="C1583" s="42" t="s">
        <v>1232</v>
      </c>
      <c r="D1583" s="43" t="s">
        <v>2734</v>
      </c>
      <c r="E1583" s="14" t="s">
        <v>32</v>
      </c>
      <c r="F1583" s="231">
        <v>3874.3</v>
      </c>
      <c r="G1583" s="196">
        <f t="shared" si="39"/>
        <v>3874.3</v>
      </c>
      <c r="H1583" s="254">
        <v>1</v>
      </c>
      <c r="I1583" s="279">
        <v>1</v>
      </c>
      <c r="K1583" s="325"/>
    </row>
    <row r="1584" spans="1:11" s="15" customFormat="1" ht="20.100000000000001" customHeight="1" x14ac:dyDescent="0.25">
      <c r="A1584" s="167"/>
      <c r="B1584" s="68"/>
      <c r="C1584" s="89"/>
      <c r="D1584" s="69"/>
      <c r="E1584" s="70"/>
      <c r="F1584" s="198"/>
      <c r="G1584" s="196"/>
      <c r="H1584" s="264"/>
      <c r="I1584" s="278"/>
      <c r="K1584" s="325"/>
    </row>
    <row r="1585" spans="1:11" s="15" customFormat="1" ht="20.100000000000001" customHeight="1" x14ac:dyDescent="0.25">
      <c r="A1585" s="168"/>
      <c r="B1585" s="68"/>
      <c r="C1585" s="89"/>
      <c r="D1585" s="69"/>
      <c r="E1585" s="70"/>
      <c r="F1585" s="198"/>
      <c r="G1585" s="196"/>
      <c r="H1585" s="264"/>
      <c r="I1585" s="278"/>
      <c r="K1585" s="325"/>
    </row>
    <row r="1586" spans="1:11" s="15" customFormat="1" ht="20.100000000000001" customHeight="1" x14ac:dyDescent="0.25">
      <c r="A1586" s="166" t="s">
        <v>1473</v>
      </c>
      <c r="B1586" s="44">
        <v>3295430147</v>
      </c>
      <c r="C1586" s="42" t="s">
        <v>1233</v>
      </c>
      <c r="D1586" s="43" t="s">
        <v>2735</v>
      </c>
      <c r="E1586" s="14" t="s">
        <v>32</v>
      </c>
      <c r="F1586" s="231">
        <v>1122.5</v>
      </c>
      <c r="G1586" s="196">
        <f t="shared" si="39"/>
        <v>1122.5</v>
      </c>
      <c r="H1586" s="254">
        <v>1</v>
      </c>
      <c r="I1586" s="279">
        <v>1</v>
      </c>
      <c r="K1586" s="325"/>
    </row>
    <row r="1587" spans="1:11" s="15" customFormat="1" ht="20.100000000000001" customHeight="1" x14ac:dyDescent="0.25">
      <c r="A1587" s="167" t="s">
        <v>1474</v>
      </c>
      <c r="B1587" s="75"/>
      <c r="C1587" s="75"/>
      <c r="D1587" s="71"/>
      <c r="E1587" s="72"/>
      <c r="F1587" s="235"/>
      <c r="G1587" s="196"/>
      <c r="H1587" s="283"/>
      <c r="I1587" s="285"/>
      <c r="K1587" s="325"/>
    </row>
    <row r="1588" spans="1:11" s="15" customFormat="1" ht="20.100000000000001" customHeight="1" x14ac:dyDescent="0.25">
      <c r="A1588" s="168"/>
      <c r="B1588" s="75"/>
      <c r="C1588" s="75"/>
      <c r="D1588" s="71"/>
      <c r="E1588" s="72"/>
      <c r="F1588" s="235"/>
      <c r="G1588" s="196"/>
      <c r="H1588" s="283"/>
      <c r="I1588" s="285"/>
      <c r="K1588" s="325"/>
    </row>
    <row r="1589" spans="1:11" s="55" customFormat="1" x14ac:dyDescent="0.25">
      <c r="A1589" s="187" t="s">
        <v>1234</v>
      </c>
      <c r="B1589" s="44">
        <v>3295430128</v>
      </c>
      <c r="C1589" s="42" t="s">
        <v>1235</v>
      </c>
      <c r="D1589" s="43" t="s">
        <v>2736</v>
      </c>
      <c r="E1589" s="14" t="s">
        <v>32</v>
      </c>
      <c r="F1589" s="231">
        <v>2473</v>
      </c>
      <c r="G1589" s="196">
        <f t="shared" si="39"/>
        <v>2473</v>
      </c>
      <c r="H1589" s="254">
        <v>1</v>
      </c>
      <c r="I1589" s="279">
        <v>1</v>
      </c>
      <c r="K1589" s="325"/>
    </row>
    <row r="1590" spans="1:11" s="15" customFormat="1" ht="20.100000000000001" customHeight="1" x14ac:dyDescent="0.25">
      <c r="A1590" s="167"/>
      <c r="B1590" s="44">
        <v>3295430129</v>
      </c>
      <c r="C1590" s="42" t="s">
        <v>1236</v>
      </c>
      <c r="D1590" s="43" t="s">
        <v>2737</v>
      </c>
      <c r="E1590" s="14" t="s">
        <v>32</v>
      </c>
      <c r="F1590" s="231">
        <v>2632</v>
      </c>
      <c r="G1590" s="196">
        <f t="shared" si="39"/>
        <v>2632</v>
      </c>
      <c r="H1590" s="254">
        <v>1</v>
      </c>
      <c r="I1590" s="279">
        <v>1</v>
      </c>
      <c r="K1590" s="325"/>
    </row>
    <row r="1591" spans="1:11" s="15" customFormat="1" ht="20.100000000000001" customHeight="1" x14ac:dyDescent="0.25">
      <c r="A1591" s="168"/>
      <c r="B1591" s="75"/>
      <c r="C1591" s="75"/>
      <c r="D1591" s="71"/>
      <c r="E1591" s="72"/>
      <c r="F1591" s="235"/>
      <c r="G1591" s="196"/>
      <c r="H1591" s="283"/>
      <c r="I1591" s="285"/>
      <c r="K1591" s="325"/>
    </row>
    <row r="1592" spans="1:11" s="55" customFormat="1" x14ac:dyDescent="0.25">
      <c r="A1592" s="187" t="s">
        <v>1237</v>
      </c>
      <c r="B1592" s="44">
        <v>3295430130</v>
      </c>
      <c r="C1592" s="42" t="s">
        <v>1238</v>
      </c>
      <c r="D1592" s="43" t="s">
        <v>2738</v>
      </c>
      <c r="E1592" s="14" t="s">
        <v>32</v>
      </c>
      <c r="F1592" s="231">
        <v>2336.1999999999998</v>
      </c>
      <c r="G1592" s="196">
        <f t="shared" si="39"/>
        <v>2336.1999999999998</v>
      </c>
      <c r="H1592" s="254">
        <v>1</v>
      </c>
      <c r="I1592" s="279">
        <v>1</v>
      </c>
      <c r="K1592" s="325"/>
    </row>
    <row r="1593" spans="1:11" s="15" customFormat="1" ht="20.100000000000001" customHeight="1" x14ac:dyDescent="0.25">
      <c r="A1593" s="167"/>
      <c r="B1593" s="44">
        <v>3295430131</v>
      </c>
      <c r="C1593" s="42" t="s">
        <v>1239</v>
      </c>
      <c r="D1593" s="43" t="s">
        <v>2739</v>
      </c>
      <c r="E1593" s="14" t="s">
        <v>32</v>
      </c>
      <c r="F1593" s="231">
        <v>2495.1999999999998</v>
      </c>
      <c r="G1593" s="196">
        <f t="shared" si="39"/>
        <v>2495.1999999999998</v>
      </c>
      <c r="H1593" s="254">
        <v>1</v>
      </c>
      <c r="I1593" s="279">
        <v>1</v>
      </c>
      <c r="K1593" s="325"/>
    </row>
    <row r="1594" spans="1:11" s="15" customFormat="1" ht="20.100000000000001" customHeight="1" x14ac:dyDescent="0.25">
      <c r="A1594" s="168"/>
      <c r="B1594" s="75"/>
      <c r="C1594" s="75"/>
      <c r="D1594" s="71"/>
      <c r="E1594" s="72"/>
      <c r="F1594" s="235"/>
      <c r="G1594" s="196"/>
      <c r="H1594" s="283"/>
      <c r="I1594" s="285"/>
      <c r="K1594" s="325"/>
    </row>
    <row r="1595" spans="1:11" s="15" customFormat="1" ht="20.100000000000001" customHeight="1" x14ac:dyDescent="0.25">
      <c r="A1595" s="166" t="s">
        <v>1240</v>
      </c>
      <c r="B1595" s="44">
        <v>3295430139</v>
      </c>
      <c r="C1595" s="42" t="s">
        <v>1241</v>
      </c>
      <c r="D1595" s="43" t="s">
        <v>2740</v>
      </c>
      <c r="E1595" s="14" t="s">
        <v>32</v>
      </c>
      <c r="F1595" s="231">
        <v>2506.9</v>
      </c>
      <c r="G1595" s="196">
        <f t="shared" si="39"/>
        <v>2506.9</v>
      </c>
      <c r="H1595" s="254">
        <v>1</v>
      </c>
      <c r="I1595" s="279">
        <v>1</v>
      </c>
      <c r="K1595" s="325"/>
    </row>
    <row r="1596" spans="1:11" s="15" customFormat="1" ht="20.100000000000001" customHeight="1" x14ac:dyDescent="0.25">
      <c r="A1596" s="167"/>
      <c r="B1596" s="75"/>
      <c r="C1596" s="75"/>
      <c r="D1596" s="71"/>
      <c r="E1596" s="72"/>
      <c r="F1596" s="235"/>
      <c r="G1596" s="196"/>
      <c r="H1596" s="283"/>
      <c r="I1596" s="285"/>
      <c r="K1596" s="325"/>
    </row>
    <row r="1597" spans="1:11" s="15" customFormat="1" ht="20.100000000000001" customHeight="1" x14ac:dyDescent="0.25">
      <c r="A1597" s="168"/>
      <c r="B1597" s="75"/>
      <c r="C1597" s="75"/>
      <c r="D1597" s="71"/>
      <c r="E1597" s="72"/>
      <c r="F1597" s="235"/>
      <c r="G1597" s="196"/>
      <c r="H1597" s="283"/>
      <c r="I1597" s="285"/>
      <c r="K1597" s="325"/>
    </row>
    <row r="1598" spans="1:11" s="15" customFormat="1" ht="20.100000000000001" customHeight="1" x14ac:dyDescent="0.25">
      <c r="A1598" s="166" t="s">
        <v>1242</v>
      </c>
      <c r="B1598" s="44">
        <v>3295430144</v>
      </c>
      <c r="C1598" s="42" t="s">
        <v>1243</v>
      </c>
      <c r="D1598" s="43" t="s">
        <v>2741</v>
      </c>
      <c r="E1598" s="14" t="s">
        <v>32</v>
      </c>
      <c r="F1598" s="231">
        <v>2001.3</v>
      </c>
      <c r="G1598" s="196">
        <f t="shared" si="39"/>
        <v>2001.3</v>
      </c>
      <c r="H1598" s="254">
        <v>1</v>
      </c>
      <c r="I1598" s="279">
        <v>1</v>
      </c>
      <c r="K1598" s="325"/>
    </row>
    <row r="1599" spans="1:11" s="15" customFormat="1" ht="20.100000000000001" customHeight="1" x14ac:dyDescent="0.25">
      <c r="A1599" s="167"/>
      <c r="B1599" s="75"/>
      <c r="C1599" s="75"/>
      <c r="D1599" s="71"/>
      <c r="E1599" s="72"/>
      <c r="F1599" s="235"/>
      <c r="G1599" s="196"/>
      <c r="H1599" s="283"/>
      <c r="I1599" s="285"/>
      <c r="K1599" s="325"/>
    </row>
    <row r="1600" spans="1:11" s="15" customFormat="1" ht="20.100000000000001" customHeight="1" x14ac:dyDescent="0.25">
      <c r="A1600" s="168"/>
      <c r="B1600" s="75"/>
      <c r="C1600" s="75"/>
      <c r="D1600" s="71"/>
      <c r="E1600" s="72"/>
      <c r="F1600" s="235"/>
      <c r="G1600" s="196"/>
      <c r="H1600" s="283"/>
      <c r="I1600" s="285"/>
      <c r="K1600" s="325"/>
    </row>
    <row r="1601" spans="1:11" s="15" customFormat="1" ht="20.100000000000001" customHeight="1" x14ac:dyDescent="0.25">
      <c r="A1601" s="166" t="s">
        <v>1244</v>
      </c>
      <c r="B1601" s="44">
        <v>3295430137</v>
      </c>
      <c r="C1601" s="42" t="s">
        <v>1245</v>
      </c>
      <c r="D1601" s="43" t="s">
        <v>2742</v>
      </c>
      <c r="E1601" s="14" t="s">
        <v>32</v>
      </c>
      <c r="F1601" s="231">
        <v>4502.8999999999996</v>
      </c>
      <c r="G1601" s="196">
        <f t="shared" si="39"/>
        <v>4502.8999999999996</v>
      </c>
      <c r="H1601" s="254">
        <v>1</v>
      </c>
      <c r="I1601" s="279">
        <v>1</v>
      </c>
      <c r="K1601" s="325"/>
    </row>
    <row r="1602" spans="1:11" s="15" customFormat="1" ht="20.100000000000001" customHeight="1" x14ac:dyDescent="0.25">
      <c r="A1602" s="167"/>
      <c r="B1602" s="75"/>
      <c r="C1602" s="75"/>
      <c r="D1602" s="71"/>
      <c r="E1602" s="72"/>
      <c r="F1602" s="235"/>
      <c r="G1602" s="196"/>
      <c r="H1602" s="283"/>
      <c r="I1602" s="285"/>
      <c r="K1602" s="325"/>
    </row>
    <row r="1603" spans="1:11" s="15" customFormat="1" ht="20.100000000000001" customHeight="1" x14ac:dyDescent="0.25">
      <c r="A1603" s="168"/>
      <c r="B1603" s="75"/>
      <c r="C1603" s="75"/>
      <c r="D1603" s="71"/>
      <c r="E1603" s="72"/>
      <c r="F1603" s="235"/>
      <c r="G1603" s="196"/>
      <c r="H1603" s="283"/>
      <c r="I1603" s="285"/>
      <c r="K1603" s="325"/>
    </row>
    <row r="1604" spans="1:11" s="15" customFormat="1" ht="20.100000000000001" customHeight="1" x14ac:dyDescent="0.25">
      <c r="A1604" s="166" t="s">
        <v>1475</v>
      </c>
      <c r="B1604" s="44">
        <v>3295430133</v>
      </c>
      <c r="C1604" s="42" t="s">
        <v>1246</v>
      </c>
      <c r="D1604" s="43" t="s">
        <v>2743</v>
      </c>
      <c r="E1604" s="14" t="s">
        <v>32</v>
      </c>
      <c r="F1604" s="231">
        <v>6329.3</v>
      </c>
      <c r="G1604" s="196">
        <f t="shared" si="39"/>
        <v>6329.3</v>
      </c>
      <c r="H1604" s="254">
        <v>1</v>
      </c>
      <c r="I1604" s="279">
        <v>1</v>
      </c>
      <c r="K1604" s="325"/>
    </row>
    <row r="1605" spans="1:11" s="15" customFormat="1" ht="20.100000000000001" customHeight="1" x14ac:dyDescent="0.25">
      <c r="A1605" s="167" t="s">
        <v>1476</v>
      </c>
      <c r="B1605" s="75"/>
      <c r="C1605" s="75"/>
      <c r="D1605" s="71"/>
      <c r="E1605" s="72"/>
      <c r="F1605" s="235"/>
      <c r="G1605" s="196"/>
      <c r="H1605" s="283"/>
      <c r="I1605" s="285"/>
      <c r="K1605" s="325"/>
    </row>
    <row r="1606" spans="1:11" s="15" customFormat="1" ht="20.100000000000001" customHeight="1" x14ac:dyDescent="0.25">
      <c r="A1606" s="168"/>
      <c r="B1606" s="75"/>
      <c r="C1606" s="75"/>
      <c r="D1606" s="71"/>
      <c r="E1606" s="72"/>
      <c r="F1606" s="235"/>
      <c r="G1606" s="196"/>
      <c r="H1606" s="283"/>
      <c r="I1606" s="285"/>
      <c r="K1606" s="325"/>
    </row>
    <row r="1607" spans="1:11" s="15" customFormat="1" ht="20.100000000000001" customHeight="1" x14ac:dyDescent="0.25">
      <c r="A1607" s="166" t="s">
        <v>1247</v>
      </c>
      <c r="B1607" s="44">
        <v>3295430127</v>
      </c>
      <c r="C1607" s="42" t="s">
        <v>1248</v>
      </c>
      <c r="D1607" s="43" t="s">
        <v>2744</v>
      </c>
      <c r="E1607" s="14" t="s">
        <v>32</v>
      </c>
      <c r="F1607" s="231">
        <v>1655.7</v>
      </c>
      <c r="G1607" s="196">
        <f t="shared" si="39"/>
        <v>1655.7</v>
      </c>
      <c r="H1607" s="254">
        <v>1</v>
      </c>
      <c r="I1607" s="279">
        <v>1</v>
      </c>
      <c r="K1607" s="325"/>
    </row>
    <row r="1608" spans="1:11" s="15" customFormat="1" ht="20.100000000000001" customHeight="1" x14ac:dyDescent="0.25">
      <c r="A1608" s="167"/>
      <c r="B1608" s="75"/>
      <c r="C1608" s="75"/>
      <c r="D1608" s="71"/>
      <c r="E1608" s="72"/>
      <c r="F1608" s="236"/>
      <c r="G1608" s="236"/>
      <c r="H1608" s="283"/>
      <c r="I1608" s="285"/>
      <c r="K1608" s="325"/>
    </row>
    <row r="1609" spans="1:11" s="15" customFormat="1" ht="20.100000000000001" customHeight="1" thickBot="1" x14ac:dyDescent="0.3">
      <c r="A1609" s="168"/>
      <c r="B1609" s="75"/>
      <c r="C1609" s="75"/>
      <c r="D1609" s="71"/>
      <c r="E1609" s="72"/>
      <c r="F1609" s="235"/>
      <c r="G1609" s="235"/>
      <c r="H1609" s="283"/>
      <c r="I1609" s="285"/>
      <c r="K1609" s="325"/>
    </row>
    <row r="1610" spans="1:11" s="12" customFormat="1" ht="30" customHeight="1" x14ac:dyDescent="0.25">
      <c r="A1610" s="178" t="s">
        <v>1249</v>
      </c>
      <c r="B1610" s="161"/>
      <c r="C1610" s="161"/>
      <c r="D1610" s="162"/>
      <c r="E1610" s="163"/>
      <c r="F1610" s="179"/>
      <c r="G1610" s="180"/>
      <c r="H1610" s="273"/>
      <c r="I1610" s="274"/>
    </row>
    <row r="1611" spans="1:11" s="36" customFormat="1" ht="39.9" customHeight="1" x14ac:dyDescent="0.3">
      <c r="A1611" s="181" t="s">
        <v>1250</v>
      </c>
      <c r="B1611" s="31"/>
      <c r="C1611" s="31"/>
      <c r="D1611" s="32"/>
      <c r="E1611" s="33"/>
      <c r="F1611" s="82" t="s">
        <v>22</v>
      </c>
      <c r="G1611" s="323">
        <f>'Rabatové skupiny'!D30</f>
        <v>0</v>
      </c>
      <c r="H1611" s="248"/>
      <c r="I1611" s="275"/>
    </row>
    <row r="1612" spans="1:11" s="36" customFormat="1" ht="39.9" customHeight="1" x14ac:dyDescent="0.3">
      <c r="A1612" s="182" t="s">
        <v>23</v>
      </c>
      <c r="B1612" s="96" t="s">
        <v>1667</v>
      </c>
      <c r="C1612" s="97" t="s">
        <v>1666</v>
      </c>
      <c r="D1612" s="35" t="s">
        <v>25</v>
      </c>
      <c r="E1612" s="35" t="s">
        <v>26</v>
      </c>
      <c r="F1612" s="83" t="s">
        <v>27</v>
      </c>
      <c r="G1612" s="83" t="s">
        <v>28</v>
      </c>
      <c r="H1612" s="250" t="s">
        <v>29</v>
      </c>
      <c r="I1612" s="276" t="s">
        <v>30</v>
      </c>
    </row>
    <row r="1613" spans="1:11" s="15" customFormat="1" ht="20.100000000000001" customHeight="1" x14ac:dyDescent="0.25">
      <c r="A1613" s="183" t="s">
        <v>1251</v>
      </c>
      <c r="B1613" s="44">
        <v>3295490098</v>
      </c>
      <c r="C1613" s="42" t="s">
        <v>1252</v>
      </c>
      <c r="D1613" s="43" t="s">
        <v>2745</v>
      </c>
      <c r="E1613" s="14" t="s">
        <v>32</v>
      </c>
      <c r="F1613" s="230">
        <v>18</v>
      </c>
      <c r="G1613" s="204">
        <f>F1613*(1-$G$1611)</f>
        <v>18</v>
      </c>
      <c r="H1613" s="254">
        <v>1</v>
      </c>
      <c r="I1613" s="279">
        <v>1</v>
      </c>
    </row>
    <row r="1614" spans="1:11" s="15" customFormat="1" ht="20.100000000000001" customHeight="1" x14ac:dyDescent="0.25">
      <c r="A1614" s="184"/>
      <c r="B1614" s="44">
        <v>3295490073</v>
      </c>
      <c r="C1614" s="42" t="s">
        <v>1253</v>
      </c>
      <c r="D1614" s="43" t="s">
        <v>2746</v>
      </c>
      <c r="E1614" s="14" t="s">
        <v>32</v>
      </c>
      <c r="F1614" s="230">
        <v>207</v>
      </c>
      <c r="G1614" s="204">
        <f t="shared" ref="G1614:G1677" si="40">F1614*(1-$G$1611)</f>
        <v>207</v>
      </c>
      <c r="H1614" s="254">
        <v>1</v>
      </c>
      <c r="I1614" s="279">
        <v>1</v>
      </c>
    </row>
    <row r="1615" spans="1:11" s="15" customFormat="1" ht="20.100000000000001" customHeight="1" x14ac:dyDescent="0.25">
      <c r="A1615" s="184"/>
      <c r="B1615" s="44">
        <v>3295490074</v>
      </c>
      <c r="C1615" s="42" t="s">
        <v>1254</v>
      </c>
      <c r="D1615" s="43" t="s">
        <v>2747</v>
      </c>
      <c r="E1615" s="14" t="s">
        <v>32</v>
      </c>
      <c r="F1615" s="230">
        <v>8</v>
      </c>
      <c r="G1615" s="204">
        <f t="shared" si="40"/>
        <v>8</v>
      </c>
      <c r="H1615" s="254">
        <v>1</v>
      </c>
      <c r="I1615" s="279">
        <v>1</v>
      </c>
    </row>
    <row r="1616" spans="1:11" s="15" customFormat="1" ht="20.100000000000001" customHeight="1" x14ac:dyDescent="0.25">
      <c r="A1616" s="189"/>
      <c r="B1616" s="44">
        <v>3295490075</v>
      </c>
      <c r="C1616" s="42" t="s">
        <v>1255</v>
      </c>
      <c r="D1616" s="43" t="s">
        <v>2748</v>
      </c>
      <c r="E1616" s="14" t="s">
        <v>32</v>
      </c>
      <c r="F1616" s="231">
        <v>8</v>
      </c>
      <c r="G1616" s="204">
        <f t="shared" si="40"/>
        <v>8</v>
      </c>
      <c r="H1616" s="254">
        <v>1</v>
      </c>
      <c r="I1616" s="279">
        <v>1</v>
      </c>
    </row>
    <row r="1617" spans="1:9" s="15" customFormat="1" ht="20.100000000000001" customHeight="1" x14ac:dyDescent="0.25">
      <c r="A1617" s="166" t="s">
        <v>1256</v>
      </c>
      <c r="B1617" s="44">
        <v>3295490002</v>
      </c>
      <c r="C1617" s="42" t="s">
        <v>1257</v>
      </c>
      <c r="D1617" s="43" t="s">
        <v>2749</v>
      </c>
      <c r="E1617" s="14" t="s">
        <v>32</v>
      </c>
      <c r="F1617" s="231">
        <v>3370</v>
      </c>
      <c r="G1617" s="204">
        <f t="shared" si="40"/>
        <v>3370</v>
      </c>
      <c r="H1617" s="254">
        <v>1</v>
      </c>
      <c r="I1617" s="279">
        <v>1</v>
      </c>
    </row>
    <row r="1618" spans="1:9" s="15" customFormat="1" ht="20.100000000000001" customHeight="1" x14ac:dyDescent="0.25">
      <c r="A1618" s="186"/>
      <c r="B1618" s="44">
        <v>3295490066</v>
      </c>
      <c r="C1618" s="42" t="s">
        <v>1258</v>
      </c>
      <c r="D1618" s="43" t="s">
        <v>2750</v>
      </c>
      <c r="E1618" s="14" t="s">
        <v>32</v>
      </c>
      <c r="F1618" s="230">
        <v>6080</v>
      </c>
      <c r="G1618" s="204">
        <f t="shared" si="40"/>
        <v>6080</v>
      </c>
      <c r="H1618" s="254">
        <v>1</v>
      </c>
      <c r="I1618" s="279">
        <v>1</v>
      </c>
    </row>
    <row r="1619" spans="1:9" s="15" customFormat="1" ht="20.100000000000001" customHeight="1" x14ac:dyDescent="0.25">
      <c r="A1619" s="186"/>
      <c r="B1619" s="44">
        <v>3295490028</v>
      </c>
      <c r="C1619" s="42" t="s">
        <v>1259</v>
      </c>
      <c r="D1619" s="43" t="s">
        <v>2751</v>
      </c>
      <c r="E1619" s="14" t="s">
        <v>32</v>
      </c>
      <c r="F1619" s="230">
        <v>4020</v>
      </c>
      <c r="G1619" s="204">
        <f t="shared" si="40"/>
        <v>4020</v>
      </c>
      <c r="H1619" s="254">
        <v>1</v>
      </c>
      <c r="I1619" s="279">
        <v>1</v>
      </c>
    </row>
    <row r="1620" spans="1:9" s="15" customFormat="1" ht="20.100000000000001" customHeight="1" x14ac:dyDescent="0.25">
      <c r="A1620" s="186"/>
      <c r="B1620" s="42"/>
      <c r="C1620" s="42" t="s">
        <v>1260</v>
      </c>
      <c r="D1620" s="43" t="s">
        <v>2872</v>
      </c>
      <c r="E1620" s="14" t="s">
        <v>32</v>
      </c>
      <c r="F1620" s="230">
        <v>6490</v>
      </c>
      <c r="G1620" s="204">
        <f t="shared" si="40"/>
        <v>6490</v>
      </c>
      <c r="H1620" s="254">
        <v>1</v>
      </c>
      <c r="I1620" s="279">
        <v>1</v>
      </c>
    </row>
    <row r="1621" spans="1:9" s="15" customFormat="1" ht="20.100000000000001" customHeight="1" x14ac:dyDescent="0.25">
      <c r="A1621" s="186"/>
      <c r="B1621" s="44">
        <v>3295490050</v>
      </c>
      <c r="C1621" s="42" t="s">
        <v>1261</v>
      </c>
      <c r="D1621" s="43" t="s">
        <v>2752</v>
      </c>
      <c r="E1621" s="14" t="s">
        <v>32</v>
      </c>
      <c r="F1621" s="230">
        <v>5550</v>
      </c>
      <c r="G1621" s="204">
        <f t="shared" si="40"/>
        <v>5550</v>
      </c>
      <c r="H1621" s="254">
        <v>1</v>
      </c>
      <c r="I1621" s="279">
        <v>1</v>
      </c>
    </row>
    <row r="1622" spans="1:9" s="15" customFormat="1" ht="20.100000000000001" customHeight="1" x14ac:dyDescent="0.25">
      <c r="A1622" s="186"/>
      <c r="B1622" s="42"/>
      <c r="C1622" s="42" t="s">
        <v>1262</v>
      </c>
      <c r="D1622" s="43" t="s">
        <v>2873</v>
      </c>
      <c r="E1622" s="14" t="s">
        <v>32</v>
      </c>
      <c r="F1622" s="230">
        <v>4150</v>
      </c>
      <c r="G1622" s="204">
        <f t="shared" si="40"/>
        <v>4150</v>
      </c>
      <c r="H1622" s="254">
        <v>1</v>
      </c>
      <c r="I1622" s="279">
        <v>1</v>
      </c>
    </row>
    <row r="1623" spans="1:9" s="15" customFormat="1" ht="20.100000000000001" customHeight="1" x14ac:dyDescent="0.25">
      <c r="A1623" s="186"/>
      <c r="B1623" s="42"/>
      <c r="C1623" s="42" t="s">
        <v>1263</v>
      </c>
      <c r="D1623" s="43" t="s">
        <v>2874</v>
      </c>
      <c r="E1623" s="14" t="s">
        <v>32</v>
      </c>
      <c r="F1623" s="230">
        <v>7380</v>
      </c>
      <c r="G1623" s="204">
        <f t="shared" si="40"/>
        <v>7380</v>
      </c>
      <c r="H1623" s="254">
        <v>1</v>
      </c>
      <c r="I1623" s="279">
        <v>1</v>
      </c>
    </row>
    <row r="1624" spans="1:9" s="15" customFormat="1" ht="20.100000000000001" customHeight="1" x14ac:dyDescent="0.25">
      <c r="A1624" s="186"/>
      <c r="B1624" s="42"/>
      <c r="C1624" s="42" t="s">
        <v>1264</v>
      </c>
      <c r="D1624" s="43" t="s">
        <v>2875</v>
      </c>
      <c r="E1624" s="14" t="s">
        <v>32</v>
      </c>
      <c r="F1624" s="230">
        <v>6080</v>
      </c>
      <c r="G1624" s="204">
        <f t="shared" si="40"/>
        <v>6080</v>
      </c>
      <c r="H1624" s="254">
        <v>1</v>
      </c>
      <c r="I1624" s="279">
        <v>1</v>
      </c>
    </row>
    <row r="1625" spans="1:9" s="15" customFormat="1" ht="20.100000000000001" customHeight="1" x14ac:dyDescent="0.25">
      <c r="A1625" s="186"/>
      <c r="B1625" s="44">
        <v>3295490003</v>
      </c>
      <c r="C1625" s="42" t="s">
        <v>1265</v>
      </c>
      <c r="D1625" s="43" t="s">
        <v>2753</v>
      </c>
      <c r="E1625" s="14" t="s">
        <v>32</v>
      </c>
      <c r="F1625" s="230">
        <v>4660</v>
      </c>
      <c r="G1625" s="204">
        <f t="shared" si="40"/>
        <v>4660</v>
      </c>
      <c r="H1625" s="254">
        <v>1</v>
      </c>
      <c r="I1625" s="279">
        <v>1</v>
      </c>
    </row>
    <row r="1626" spans="1:9" s="15" customFormat="1" ht="20.100000000000001" customHeight="1" x14ac:dyDescent="0.25">
      <c r="A1626" s="186"/>
      <c r="B1626" s="44">
        <v>3295490001</v>
      </c>
      <c r="C1626" s="42" t="s">
        <v>1266</v>
      </c>
      <c r="D1626" s="43" t="s">
        <v>2754</v>
      </c>
      <c r="E1626" s="14" t="s">
        <v>32</v>
      </c>
      <c r="F1626" s="230">
        <v>8710</v>
      </c>
      <c r="G1626" s="204">
        <f t="shared" si="40"/>
        <v>8710</v>
      </c>
      <c r="H1626" s="254">
        <v>1</v>
      </c>
      <c r="I1626" s="279">
        <v>1</v>
      </c>
    </row>
    <row r="1627" spans="1:9" s="15" customFormat="1" ht="20.100000000000001" customHeight="1" x14ac:dyDescent="0.25">
      <c r="A1627" s="186"/>
      <c r="B1627" s="44">
        <v>3295490046</v>
      </c>
      <c r="C1627" s="42" t="s">
        <v>1267</v>
      </c>
      <c r="D1627" s="43" t="s">
        <v>2755</v>
      </c>
      <c r="E1627" s="14" t="s">
        <v>32</v>
      </c>
      <c r="F1627" s="230">
        <v>9350</v>
      </c>
      <c r="G1627" s="204">
        <f t="shared" si="40"/>
        <v>9350</v>
      </c>
      <c r="H1627" s="254">
        <v>1</v>
      </c>
      <c r="I1627" s="279">
        <v>1</v>
      </c>
    </row>
    <row r="1628" spans="1:9" s="15" customFormat="1" ht="20.100000000000001" customHeight="1" x14ac:dyDescent="0.25">
      <c r="A1628" s="186"/>
      <c r="B1628" s="42">
        <v>3295490067</v>
      </c>
      <c r="C1628" s="42" t="s">
        <v>1268</v>
      </c>
      <c r="D1628" s="43" t="s">
        <v>2876</v>
      </c>
      <c r="E1628" s="14" t="s">
        <v>32</v>
      </c>
      <c r="F1628" s="230">
        <v>4046</v>
      </c>
      <c r="G1628" s="204">
        <f t="shared" si="40"/>
        <v>4046</v>
      </c>
      <c r="H1628" s="254">
        <v>1</v>
      </c>
      <c r="I1628" s="279">
        <v>1</v>
      </c>
    </row>
    <row r="1629" spans="1:9" s="15" customFormat="1" ht="20.100000000000001" customHeight="1" x14ac:dyDescent="0.25">
      <c r="A1629" s="186"/>
      <c r="B1629" s="44">
        <v>3295490051</v>
      </c>
      <c r="C1629" s="42" t="s">
        <v>1269</v>
      </c>
      <c r="D1629" s="43" t="s">
        <v>2756</v>
      </c>
      <c r="E1629" s="14" t="s">
        <v>32</v>
      </c>
      <c r="F1629" s="230">
        <v>6090</v>
      </c>
      <c r="G1629" s="204">
        <f t="shared" si="40"/>
        <v>6090</v>
      </c>
      <c r="H1629" s="254">
        <v>1</v>
      </c>
      <c r="I1629" s="279">
        <v>1</v>
      </c>
    </row>
    <row r="1630" spans="1:9" s="15" customFormat="1" ht="20.100000000000001" customHeight="1" x14ac:dyDescent="0.25">
      <c r="A1630" s="186"/>
      <c r="B1630" s="44">
        <v>3295490054</v>
      </c>
      <c r="C1630" s="42" t="s">
        <v>1270</v>
      </c>
      <c r="D1630" s="43" t="s">
        <v>2757</v>
      </c>
      <c r="E1630" s="14" t="s">
        <v>32</v>
      </c>
      <c r="F1630" s="230">
        <v>6230</v>
      </c>
      <c r="G1630" s="204">
        <f t="shared" si="40"/>
        <v>6230</v>
      </c>
      <c r="H1630" s="254">
        <v>1</v>
      </c>
      <c r="I1630" s="279">
        <v>1</v>
      </c>
    </row>
    <row r="1631" spans="1:9" s="15" customFormat="1" ht="20.100000000000001" customHeight="1" x14ac:dyDescent="0.25">
      <c r="A1631" s="186"/>
      <c r="B1631" s="42"/>
      <c r="C1631" s="42" t="s">
        <v>1271</v>
      </c>
      <c r="D1631" s="43" t="s">
        <v>2877</v>
      </c>
      <c r="E1631" s="14" t="s">
        <v>32</v>
      </c>
      <c r="F1631" s="230">
        <v>6240</v>
      </c>
      <c r="G1631" s="204">
        <f t="shared" si="40"/>
        <v>6240</v>
      </c>
      <c r="H1631" s="254">
        <v>1</v>
      </c>
      <c r="I1631" s="279">
        <v>1</v>
      </c>
    </row>
    <row r="1632" spans="1:9" s="15" customFormat="1" ht="20.100000000000001" customHeight="1" x14ac:dyDescent="0.25">
      <c r="A1632" s="186"/>
      <c r="B1632" s="42"/>
      <c r="C1632" s="42" t="s">
        <v>1272</v>
      </c>
      <c r="D1632" s="43" t="s">
        <v>2878</v>
      </c>
      <c r="E1632" s="14" t="s">
        <v>32</v>
      </c>
      <c r="F1632" s="230">
        <v>6380</v>
      </c>
      <c r="G1632" s="204">
        <f t="shared" si="40"/>
        <v>6380</v>
      </c>
      <c r="H1632" s="254">
        <v>1</v>
      </c>
      <c r="I1632" s="279">
        <v>1</v>
      </c>
    </row>
    <row r="1633" spans="1:9" s="15" customFormat="1" ht="20.100000000000001" customHeight="1" x14ac:dyDescent="0.25">
      <c r="A1633" s="186"/>
      <c r="B1633" s="42"/>
      <c r="C1633" s="42" t="s">
        <v>1273</v>
      </c>
      <c r="D1633" s="43" t="s">
        <v>2879</v>
      </c>
      <c r="E1633" s="14" t="s">
        <v>32</v>
      </c>
      <c r="F1633" s="230">
        <v>4930</v>
      </c>
      <c r="G1633" s="204">
        <f t="shared" si="40"/>
        <v>4930</v>
      </c>
      <c r="H1633" s="254">
        <v>1</v>
      </c>
      <c r="I1633" s="279">
        <v>1</v>
      </c>
    </row>
    <row r="1634" spans="1:9" s="15" customFormat="1" ht="20.100000000000001" customHeight="1" x14ac:dyDescent="0.25">
      <c r="A1634" s="186"/>
      <c r="B1634" s="42"/>
      <c r="C1634" s="42" t="s">
        <v>1274</v>
      </c>
      <c r="D1634" s="43" t="s">
        <v>2880</v>
      </c>
      <c r="E1634" s="14" t="s">
        <v>32</v>
      </c>
      <c r="F1634" s="230">
        <v>8980</v>
      </c>
      <c r="G1634" s="204">
        <f t="shared" si="40"/>
        <v>8980</v>
      </c>
      <c r="H1634" s="254">
        <v>1</v>
      </c>
      <c r="I1634" s="279">
        <v>1</v>
      </c>
    </row>
    <row r="1635" spans="1:9" s="15" customFormat="1" ht="20.100000000000001" customHeight="1" x14ac:dyDescent="0.25">
      <c r="A1635" s="186"/>
      <c r="B1635" s="44">
        <v>3295490056</v>
      </c>
      <c r="C1635" s="42" t="s">
        <v>1275</v>
      </c>
      <c r="D1635" s="43" t="s">
        <v>2758</v>
      </c>
      <c r="E1635" s="14" t="s">
        <v>32</v>
      </c>
      <c r="F1635" s="230">
        <v>9670</v>
      </c>
      <c r="G1635" s="204">
        <f t="shared" si="40"/>
        <v>9670</v>
      </c>
      <c r="H1635" s="254">
        <v>1</v>
      </c>
      <c r="I1635" s="279">
        <v>1</v>
      </c>
    </row>
    <row r="1636" spans="1:9" s="15" customFormat="1" ht="20.100000000000001" customHeight="1" x14ac:dyDescent="0.25">
      <c r="A1636" s="186"/>
      <c r="B1636" s="42"/>
      <c r="C1636" s="42" t="s">
        <v>1276</v>
      </c>
      <c r="D1636" s="43" t="s">
        <v>2881</v>
      </c>
      <c r="E1636" s="14" t="s">
        <v>32</v>
      </c>
      <c r="F1636" s="230">
        <v>6520</v>
      </c>
      <c r="G1636" s="204">
        <f t="shared" si="40"/>
        <v>6520</v>
      </c>
      <c r="H1636" s="254">
        <v>1</v>
      </c>
      <c r="I1636" s="279">
        <v>1</v>
      </c>
    </row>
    <row r="1637" spans="1:9" s="15" customFormat="1" ht="20.100000000000001" customHeight="1" x14ac:dyDescent="0.25">
      <c r="A1637" s="186"/>
      <c r="B1637" s="42"/>
      <c r="C1637" s="42" t="s">
        <v>1277</v>
      </c>
      <c r="D1637" s="43" t="s">
        <v>2882</v>
      </c>
      <c r="E1637" s="14" t="s">
        <v>32</v>
      </c>
      <c r="F1637" s="230">
        <v>6640</v>
      </c>
      <c r="G1637" s="204">
        <f t="shared" si="40"/>
        <v>6640</v>
      </c>
      <c r="H1637" s="254">
        <v>1</v>
      </c>
      <c r="I1637" s="279">
        <v>1</v>
      </c>
    </row>
    <row r="1638" spans="1:9" s="15" customFormat="1" ht="20.100000000000001" customHeight="1" x14ac:dyDescent="0.25">
      <c r="A1638" s="186"/>
      <c r="B1638" s="44">
        <v>3295490057</v>
      </c>
      <c r="C1638" s="42" t="s">
        <v>1278</v>
      </c>
      <c r="D1638" s="43" t="s">
        <v>2759</v>
      </c>
      <c r="E1638" s="14" t="s">
        <v>32</v>
      </c>
      <c r="F1638" s="230">
        <v>5190</v>
      </c>
      <c r="G1638" s="204">
        <f t="shared" si="40"/>
        <v>5190</v>
      </c>
      <c r="H1638" s="254">
        <v>1</v>
      </c>
      <c r="I1638" s="279">
        <v>1</v>
      </c>
    </row>
    <row r="1639" spans="1:9" s="15" customFormat="1" ht="20.100000000000001" customHeight="1" x14ac:dyDescent="0.25">
      <c r="A1639" s="186"/>
      <c r="B1639" s="42"/>
      <c r="C1639" s="42" t="s">
        <v>1279</v>
      </c>
      <c r="D1639" s="43" t="s">
        <v>2883</v>
      </c>
      <c r="E1639" s="14" t="s">
        <v>32</v>
      </c>
      <c r="F1639" s="230">
        <v>9120</v>
      </c>
      <c r="G1639" s="204">
        <f t="shared" si="40"/>
        <v>9120</v>
      </c>
      <c r="H1639" s="254">
        <v>1</v>
      </c>
      <c r="I1639" s="279">
        <v>1</v>
      </c>
    </row>
    <row r="1640" spans="1:9" s="15" customFormat="1" ht="20.100000000000001" customHeight="1" x14ac:dyDescent="0.25">
      <c r="A1640" s="186"/>
      <c r="B1640" s="42"/>
      <c r="C1640" s="42" t="s">
        <v>1280</v>
      </c>
      <c r="D1640" s="43" t="s">
        <v>2884</v>
      </c>
      <c r="E1640" s="14" t="s">
        <v>32</v>
      </c>
      <c r="F1640" s="230">
        <v>9850</v>
      </c>
      <c r="G1640" s="204">
        <f t="shared" si="40"/>
        <v>9850</v>
      </c>
      <c r="H1640" s="254">
        <v>1</v>
      </c>
      <c r="I1640" s="279">
        <v>1</v>
      </c>
    </row>
    <row r="1641" spans="1:9" s="15" customFormat="1" ht="20.100000000000001" customHeight="1" x14ac:dyDescent="0.25">
      <c r="A1641" s="186"/>
      <c r="B1641" s="42"/>
      <c r="C1641" s="42" t="s">
        <v>1281</v>
      </c>
      <c r="D1641" s="43" t="s">
        <v>2885</v>
      </c>
      <c r="E1641" s="14" t="s">
        <v>32</v>
      </c>
      <c r="F1641" s="230">
        <v>6780</v>
      </c>
      <c r="G1641" s="204">
        <f t="shared" si="40"/>
        <v>6780</v>
      </c>
      <c r="H1641" s="254">
        <v>1</v>
      </c>
      <c r="I1641" s="279">
        <v>1</v>
      </c>
    </row>
    <row r="1642" spans="1:9" s="15" customFormat="1" ht="20.100000000000001" customHeight="1" x14ac:dyDescent="0.25">
      <c r="A1642" s="186"/>
      <c r="B1642" s="42"/>
      <c r="C1642" s="42" t="s">
        <v>1282</v>
      </c>
      <c r="D1642" s="43" t="s">
        <v>2886</v>
      </c>
      <c r="E1642" s="14" t="s">
        <v>32</v>
      </c>
      <c r="F1642" s="230">
        <v>7130</v>
      </c>
      <c r="G1642" s="204">
        <f t="shared" si="40"/>
        <v>7130</v>
      </c>
      <c r="H1642" s="254">
        <v>1</v>
      </c>
      <c r="I1642" s="279">
        <v>1</v>
      </c>
    </row>
    <row r="1643" spans="1:9" s="15" customFormat="1" ht="20.100000000000001" customHeight="1" x14ac:dyDescent="0.25">
      <c r="A1643" s="186"/>
      <c r="B1643" s="44">
        <v>3295490031</v>
      </c>
      <c r="C1643" s="42" t="s">
        <v>1283</v>
      </c>
      <c r="D1643" s="43" t="s">
        <v>2760</v>
      </c>
      <c r="E1643" s="14" t="s">
        <v>32</v>
      </c>
      <c r="F1643" s="230">
        <v>5810</v>
      </c>
      <c r="G1643" s="204">
        <f t="shared" si="40"/>
        <v>5810</v>
      </c>
      <c r="H1643" s="254">
        <v>1</v>
      </c>
      <c r="I1643" s="279">
        <v>1</v>
      </c>
    </row>
    <row r="1644" spans="1:9" s="15" customFormat="1" ht="20.100000000000001" customHeight="1" x14ac:dyDescent="0.25">
      <c r="A1644" s="186"/>
      <c r="B1644" s="44">
        <v>3295490030</v>
      </c>
      <c r="C1644" s="42" t="s">
        <v>1284</v>
      </c>
      <c r="D1644" s="43" t="s">
        <v>2761</v>
      </c>
      <c r="E1644" s="14" t="s">
        <v>32</v>
      </c>
      <c r="F1644" s="230">
        <v>9170</v>
      </c>
      <c r="G1644" s="204">
        <f t="shared" si="40"/>
        <v>9170</v>
      </c>
      <c r="H1644" s="254">
        <v>1</v>
      </c>
      <c r="I1644" s="279">
        <v>1</v>
      </c>
    </row>
    <row r="1645" spans="1:9" s="15" customFormat="1" ht="20.100000000000001" customHeight="1" x14ac:dyDescent="0.25">
      <c r="A1645" s="186"/>
      <c r="B1645" s="42"/>
      <c r="C1645" s="42" t="s">
        <v>1285</v>
      </c>
      <c r="D1645" s="43" t="s">
        <v>2887</v>
      </c>
      <c r="E1645" s="14" t="s">
        <v>32</v>
      </c>
      <c r="F1645" s="230">
        <v>9830</v>
      </c>
      <c r="G1645" s="204">
        <f t="shared" si="40"/>
        <v>9830</v>
      </c>
      <c r="H1645" s="254">
        <v>1</v>
      </c>
      <c r="I1645" s="279">
        <v>1</v>
      </c>
    </row>
    <row r="1646" spans="1:9" s="15" customFormat="1" ht="20.100000000000001" customHeight="1" x14ac:dyDescent="0.25">
      <c r="A1646" s="186"/>
      <c r="B1646" s="44">
        <v>3295490052</v>
      </c>
      <c r="C1646" s="42" t="s">
        <v>1286</v>
      </c>
      <c r="D1646" s="43" t="s">
        <v>2762</v>
      </c>
      <c r="E1646" s="14" t="s">
        <v>32</v>
      </c>
      <c r="F1646" s="230">
        <v>6700</v>
      </c>
      <c r="G1646" s="204">
        <f t="shared" si="40"/>
        <v>6700</v>
      </c>
      <c r="H1646" s="254">
        <v>1</v>
      </c>
      <c r="I1646" s="279">
        <v>1</v>
      </c>
    </row>
    <row r="1647" spans="1:9" s="15" customFormat="1" ht="20.100000000000001" customHeight="1" x14ac:dyDescent="0.25">
      <c r="A1647" s="186"/>
      <c r="B1647" s="42"/>
      <c r="C1647" s="42" t="s">
        <v>1287</v>
      </c>
      <c r="D1647" s="43" t="s">
        <v>2888</v>
      </c>
      <c r="E1647" s="14" t="s">
        <v>32</v>
      </c>
      <c r="F1647" s="230">
        <v>6890</v>
      </c>
      <c r="G1647" s="204">
        <f t="shared" si="40"/>
        <v>6890</v>
      </c>
      <c r="H1647" s="254">
        <v>1</v>
      </c>
      <c r="I1647" s="279">
        <v>1</v>
      </c>
    </row>
    <row r="1648" spans="1:9" s="15" customFormat="1" ht="20.100000000000001" customHeight="1" x14ac:dyDescent="0.25">
      <c r="A1648" s="186"/>
      <c r="B1648" s="42"/>
      <c r="C1648" s="42" t="s">
        <v>1288</v>
      </c>
      <c r="D1648" s="43" t="s">
        <v>2889</v>
      </c>
      <c r="E1648" s="14" t="s">
        <v>32</v>
      </c>
      <c r="F1648" s="230">
        <v>5440</v>
      </c>
      <c r="G1648" s="204">
        <f t="shared" si="40"/>
        <v>5440</v>
      </c>
      <c r="H1648" s="254">
        <v>1</v>
      </c>
      <c r="I1648" s="279">
        <v>1</v>
      </c>
    </row>
    <row r="1649" spans="1:9" s="15" customFormat="1" ht="20.100000000000001" customHeight="1" x14ac:dyDescent="0.25">
      <c r="A1649" s="186"/>
      <c r="B1649" s="42"/>
      <c r="C1649" s="42" t="s">
        <v>1289</v>
      </c>
      <c r="D1649" s="43" t="s">
        <v>2890</v>
      </c>
      <c r="E1649" s="14" t="s">
        <v>32</v>
      </c>
      <c r="F1649" s="230">
        <v>9440</v>
      </c>
      <c r="G1649" s="204">
        <f t="shared" si="40"/>
        <v>9440</v>
      </c>
      <c r="H1649" s="254">
        <v>1</v>
      </c>
      <c r="I1649" s="279">
        <v>1</v>
      </c>
    </row>
    <row r="1650" spans="1:9" s="15" customFormat="1" ht="20.100000000000001" customHeight="1" x14ac:dyDescent="0.25">
      <c r="A1650" s="186"/>
      <c r="B1650" s="44">
        <v>3295490055</v>
      </c>
      <c r="C1650" s="42" t="s">
        <v>1290</v>
      </c>
      <c r="D1650" s="43" t="s">
        <v>2763</v>
      </c>
      <c r="E1650" s="14" t="s">
        <v>32</v>
      </c>
      <c r="F1650" s="230">
        <v>10100</v>
      </c>
      <c r="G1650" s="204">
        <f t="shared" si="40"/>
        <v>10100</v>
      </c>
      <c r="H1650" s="254">
        <v>1</v>
      </c>
      <c r="I1650" s="279">
        <v>1</v>
      </c>
    </row>
    <row r="1651" spans="1:9" s="15" customFormat="1" ht="20.100000000000001" customHeight="1" x14ac:dyDescent="0.25">
      <c r="A1651" s="186"/>
      <c r="B1651" s="42"/>
      <c r="C1651" s="42" t="s">
        <v>1291</v>
      </c>
      <c r="D1651" s="43" t="s">
        <v>2891</v>
      </c>
      <c r="E1651" s="14" t="s">
        <v>32</v>
      </c>
      <c r="F1651" s="230">
        <v>6970</v>
      </c>
      <c r="G1651" s="204">
        <f t="shared" si="40"/>
        <v>6970</v>
      </c>
      <c r="H1651" s="254">
        <v>1</v>
      </c>
      <c r="I1651" s="279">
        <v>1</v>
      </c>
    </row>
    <row r="1652" spans="1:9" s="15" customFormat="1" ht="20.100000000000001" customHeight="1" x14ac:dyDescent="0.25">
      <c r="A1652" s="186"/>
      <c r="B1652" s="44">
        <v>3295490059</v>
      </c>
      <c r="C1652" s="42" t="s">
        <v>1292</v>
      </c>
      <c r="D1652" s="43" t="s">
        <v>2764</v>
      </c>
      <c r="E1652" s="14" t="s">
        <v>32</v>
      </c>
      <c r="F1652" s="230">
        <v>7170</v>
      </c>
      <c r="G1652" s="204">
        <f t="shared" si="40"/>
        <v>7170</v>
      </c>
      <c r="H1652" s="254">
        <v>1</v>
      </c>
      <c r="I1652" s="279">
        <v>1</v>
      </c>
    </row>
    <row r="1653" spans="1:9" s="15" customFormat="1" ht="20.100000000000001" customHeight="1" x14ac:dyDescent="0.25">
      <c r="A1653" s="186"/>
      <c r="B1653" s="42"/>
      <c r="C1653" s="42" t="s">
        <v>1293</v>
      </c>
      <c r="D1653" s="43" t="s">
        <v>2892</v>
      </c>
      <c r="E1653" s="14" t="s">
        <v>32</v>
      </c>
      <c r="F1653" s="230">
        <v>5920</v>
      </c>
      <c r="G1653" s="204">
        <f t="shared" si="40"/>
        <v>5920</v>
      </c>
      <c r="H1653" s="254">
        <v>1</v>
      </c>
      <c r="I1653" s="279">
        <v>1</v>
      </c>
    </row>
    <row r="1654" spans="1:9" s="15" customFormat="1" ht="20.100000000000001" customHeight="1" x14ac:dyDescent="0.25">
      <c r="A1654" s="186"/>
      <c r="B1654" s="42"/>
      <c r="C1654" s="42" t="s">
        <v>1294</v>
      </c>
      <c r="D1654" s="43" t="s">
        <v>2893</v>
      </c>
      <c r="E1654" s="14" t="s">
        <v>32</v>
      </c>
      <c r="F1654" s="230">
        <v>10130</v>
      </c>
      <c r="G1654" s="204">
        <f t="shared" si="40"/>
        <v>10130</v>
      </c>
      <c r="H1654" s="254">
        <v>1</v>
      </c>
      <c r="I1654" s="279">
        <v>1</v>
      </c>
    </row>
    <row r="1655" spans="1:9" s="15" customFormat="1" ht="20.100000000000001" customHeight="1" x14ac:dyDescent="0.25">
      <c r="A1655" s="186"/>
      <c r="B1655" s="42"/>
      <c r="C1655" s="42" t="s">
        <v>1295</v>
      </c>
      <c r="D1655" s="43" t="s">
        <v>2894</v>
      </c>
      <c r="E1655" s="14" t="s">
        <v>32</v>
      </c>
      <c r="F1655" s="230">
        <v>10740</v>
      </c>
      <c r="G1655" s="204">
        <f t="shared" si="40"/>
        <v>10740</v>
      </c>
      <c r="H1655" s="254">
        <v>1</v>
      </c>
      <c r="I1655" s="279">
        <v>1</v>
      </c>
    </row>
    <row r="1656" spans="1:9" s="15" customFormat="1" ht="20.100000000000001" customHeight="1" x14ac:dyDescent="0.25">
      <c r="A1656" s="186"/>
      <c r="B1656" s="42"/>
      <c r="C1656" s="42" t="s">
        <v>1296</v>
      </c>
      <c r="D1656" s="43" t="s">
        <v>2895</v>
      </c>
      <c r="E1656" s="14" t="s">
        <v>32</v>
      </c>
      <c r="F1656" s="230">
        <v>7660</v>
      </c>
      <c r="G1656" s="204">
        <f t="shared" si="40"/>
        <v>7660</v>
      </c>
      <c r="H1656" s="254">
        <v>1</v>
      </c>
      <c r="I1656" s="279">
        <v>1</v>
      </c>
    </row>
    <row r="1657" spans="1:9" s="15" customFormat="1" ht="20.100000000000001" customHeight="1" x14ac:dyDescent="0.25">
      <c r="A1657" s="186"/>
      <c r="B1657" s="42"/>
      <c r="C1657" s="42" t="s">
        <v>1297</v>
      </c>
      <c r="D1657" s="43" t="s">
        <v>2896</v>
      </c>
      <c r="E1657" s="14" t="s">
        <v>32</v>
      </c>
      <c r="F1657" s="230">
        <v>7860</v>
      </c>
      <c r="G1657" s="204">
        <f t="shared" si="40"/>
        <v>7860</v>
      </c>
      <c r="H1657" s="254">
        <v>1</v>
      </c>
      <c r="I1657" s="279">
        <v>1</v>
      </c>
    </row>
    <row r="1658" spans="1:9" s="15" customFormat="1" ht="20.100000000000001" customHeight="1" x14ac:dyDescent="0.25">
      <c r="A1658" s="186"/>
      <c r="B1658" s="42">
        <v>3295490149</v>
      </c>
      <c r="C1658" s="42" t="s">
        <v>1298</v>
      </c>
      <c r="D1658" s="43" t="s">
        <v>2897</v>
      </c>
      <c r="E1658" s="14" t="s">
        <v>32</v>
      </c>
      <c r="F1658" s="230">
        <v>5810</v>
      </c>
      <c r="G1658" s="204">
        <f t="shared" si="40"/>
        <v>5810</v>
      </c>
      <c r="H1658" s="254">
        <v>1</v>
      </c>
      <c r="I1658" s="279">
        <v>1</v>
      </c>
    </row>
    <row r="1659" spans="1:9" s="15" customFormat="1" ht="20.100000000000001" customHeight="1" x14ac:dyDescent="0.25">
      <c r="A1659" s="186"/>
      <c r="B1659" s="42"/>
      <c r="C1659" s="42" t="s">
        <v>1299</v>
      </c>
      <c r="D1659" s="43" t="s">
        <v>2898</v>
      </c>
      <c r="E1659" s="14" t="s">
        <v>32</v>
      </c>
      <c r="F1659" s="230">
        <v>10500</v>
      </c>
      <c r="G1659" s="204">
        <f t="shared" si="40"/>
        <v>10500</v>
      </c>
      <c r="H1659" s="254">
        <v>1</v>
      </c>
      <c r="I1659" s="279">
        <v>1</v>
      </c>
    </row>
    <row r="1660" spans="1:9" s="15" customFormat="1" ht="20.100000000000001" customHeight="1" x14ac:dyDescent="0.25">
      <c r="A1660" s="186"/>
      <c r="B1660" s="42">
        <v>3295490133</v>
      </c>
      <c r="C1660" s="42" t="s">
        <v>1300</v>
      </c>
      <c r="D1660" s="43" t="s">
        <v>2899</v>
      </c>
      <c r="E1660" s="14" t="s">
        <v>32</v>
      </c>
      <c r="F1660" s="230">
        <v>11110</v>
      </c>
      <c r="G1660" s="204">
        <f t="shared" si="40"/>
        <v>11110</v>
      </c>
      <c r="H1660" s="254">
        <v>1</v>
      </c>
      <c r="I1660" s="279">
        <v>1</v>
      </c>
    </row>
    <row r="1661" spans="1:9" s="15" customFormat="1" ht="20.100000000000001" customHeight="1" x14ac:dyDescent="0.25">
      <c r="A1661" s="186"/>
      <c r="B1661" s="42"/>
      <c r="C1661" s="42" t="s">
        <v>1301</v>
      </c>
      <c r="D1661" s="43" t="s">
        <v>2900</v>
      </c>
      <c r="E1661" s="14" t="s">
        <v>32</v>
      </c>
      <c r="F1661" s="230">
        <v>11650</v>
      </c>
      <c r="G1661" s="204">
        <f t="shared" si="40"/>
        <v>11650</v>
      </c>
      <c r="H1661" s="254">
        <v>1</v>
      </c>
      <c r="I1661" s="279">
        <v>1</v>
      </c>
    </row>
    <row r="1662" spans="1:9" s="15" customFormat="1" ht="20.100000000000001" customHeight="1" x14ac:dyDescent="0.25">
      <c r="A1662" s="186"/>
      <c r="B1662" s="42"/>
      <c r="C1662" s="42" t="s">
        <v>1302</v>
      </c>
      <c r="D1662" s="43" t="s">
        <v>2901</v>
      </c>
      <c r="E1662" s="14" t="s">
        <v>32</v>
      </c>
      <c r="F1662" s="230">
        <v>12660</v>
      </c>
      <c r="G1662" s="204">
        <f t="shared" si="40"/>
        <v>12660</v>
      </c>
      <c r="H1662" s="254">
        <v>1</v>
      </c>
      <c r="I1662" s="279">
        <v>1</v>
      </c>
    </row>
    <row r="1663" spans="1:9" s="15" customFormat="1" ht="20.100000000000001" customHeight="1" x14ac:dyDescent="0.25">
      <c r="A1663" s="186"/>
      <c r="B1663" s="42"/>
      <c r="C1663" s="42" t="s">
        <v>1303</v>
      </c>
      <c r="D1663" s="43" t="s">
        <v>2902</v>
      </c>
      <c r="E1663" s="14" t="s">
        <v>32</v>
      </c>
      <c r="F1663" s="230">
        <v>12590</v>
      </c>
      <c r="G1663" s="204">
        <f t="shared" si="40"/>
        <v>12590</v>
      </c>
      <c r="H1663" s="254">
        <v>1</v>
      </c>
      <c r="I1663" s="279">
        <v>1</v>
      </c>
    </row>
    <row r="1664" spans="1:9" s="15" customFormat="1" ht="20.100000000000001" customHeight="1" x14ac:dyDescent="0.25">
      <c r="A1664" s="186"/>
      <c r="B1664" s="42"/>
      <c r="C1664" s="42" t="s">
        <v>1304</v>
      </c>
      <c r="D1664" s="43" t="s">
        <v>2903</v>
      </c>
      <c r="E1664" s="14" t="s">
        <v>32</v>
      </c>
      <c r="F1664" s="230">
        <v>13810</v>
      </c>
      <c r="G1664" s="204">
        <f t="shared" si="40"/>
        <v>13810</v>
      </c>
      <c r="H1664" s="254">
        <v>1</v>
      </c>
      <c r="I1664" s="279">
        <v>1</v>
      </c>
    </row>
    <row r="1665" spans="1:9" s="15" customFormat="1" ht="20.100000000000001" customHeight="1" x14ac:dyDescent="0.25">
      <c r="A1665" s="186"/>
      <c r="B1665" s="42"/>
      <c r="C1665" s="42" t="s">
        <v>1305</v>
      </c>
      <c r="D1665" s="43" t="s">
        <v>2904</v>
      </c>
      <c r="E1665" s="14" t="s">
        <v>32</v>
      </c>
      <c r="F1665" s="230">
        <v>6090</v>
      </c>
      <c r="G1665" s="204">
        <f t="shared" si="40"/>
        <v>6090</v>
      </c>
      <c r="H1665" s="254">
        <v>1</v>
      </c>
      <c r="I1665" s="279">
        <v>1</v>
      </c>
    </row>
    <row r="1666" spans="1:9" s="15" customFormat="1" ht="20.100000000000001" customHeight="1" x14ac:dyDescent="0.25">
      <c r="A1666" s="186"/>
      <c r="B1666" s="42"/>
      <c r="C1666" s="42" t="s">
        <v>1306</v>
      </c>
      <c r="D1666" s="43" t="s">
        <v>2905</v>
      </c>
      <c r="E1666" s="14" t="s">
        <v>32</v>
      </c>
      <c r="F1666" s="230">
        <v>10770</v>
      </c>
      <c r="G1666" s="204">
        <f t="shared" si="40"/>
        <v>10770</v>
      </c>
      <c r="H1666" s="254">
        <v>1</v>
      </c>
      <c r="I1666" s="279">
        <v>1</v>
      </c>
    </row>
    <row r="1667" spans="1:9" s="15" customFormat="1" ht="20.100000000000001" customHeight="1" x14ac:dyDescent="0.25">
      <c r="A1667" s="186"/>
      <c r="B1667" s="42"/>
      <c r="C1667" s="42" t="s">
        <v>1307</v>
      </c>
      <c r="D1667" s="43" t="s">
        <v>2906</v>
      </c>
      <c r="E1667" s="14" t="s">
        <v>32</v>
      </c>
      <c r="F1667" s="230">
        <v>11380</v>
      </c>
      <c r="G1667" s="204">
        <f t="shared" si="40"/>
        <v>11380</v>
      </c>
      <c r="H1667" s="254">
        <v>1</v>
      </c>
      <c r="I1667" s="279">
        <v>1</v>
      </c>
    </row>
    <row r="1668" spans="1:9" s="15" customFormat="1" ht="20.100000000000001" customHeight="1" x14ac:dyDescent="0.25">
      <c r="A1668" s="186"/>
      <c r="B1668" s="42"/>
      <c r="C1668" s="42" t="s">
        <v>1308</v>
      </c>
      <c r="D1668" s="43" t="s">
        <v>2907</v>
      </c>
      <c r="E1668" s="14" t="s">
        <v>32</v>
      </c>
      <c r="F1668" s="230">
        <v>11930</v>
      </c>
      <c r="G1668" s="204">
        <f t="shared" si="40"/>
        <v>11930</v>
      </c>
      <c r="H1668" s="254">
        <v>1</v>
      </c>
      <c r="I1668" s="279">
        <v>1</v>
      </c>
    </row>
    <row r="1669" spans="1:9" s="15" customFormat="1" ht="20.100000000000001" customHeight="1" x14ac:dyDescent="0.25">
      <c r="A1669" s="186"/>
      <c r="B1669" s="42"/>
      <c r="C1669" s="42" t="s">
        <v>1309</v>
      </c>
      <c r="D1669" s="43" t="s">
        <v>2908</v>
      </c>
      <c r="E1669" s="14" t="s">
        <v>32</v>
      </c>
      <c r="F1669" s="230">
        <v>12930</v>
      </c>
      <c r="G1669" s="204">
        <f t="shared" si="40"/>
        <v>12930</v>
      </c>
      <c r="H1669" s="254">
        <v>1</v>
      </c>
      <c r="I1669" s="279">
        <v>1</v>
      </c>
    </row>
    <row r="1670" spans="1:9" s="15" customFormat="1" ht="20.100000000000001" customHeight="1" x14ac:dyDescent="0.25">
      <c r="A1670" s="186"/>
      <c r="B1670" s="44">
        <v>3295490058</v>
      </c>
      <c r="C1670" s="42" t="s">
        <v>1310</v>
      </c>
      <c r="D1670" s="43" t="s">
        <v>2765</v>
      </c>
      <c r="E1670" s="14" t="s">
        <v>32</v>
      </c>
      <c r="F1670" s="230">
        <v>6570</v>
      </c>
      <c r="G1670" s="204">
        <f t="shared" si="40"/>
        <v>6570</v>
      </c>
      <c r="H1670" s="254">
        <v>1</v>
      </c>
      <c r="I1670" s="279">
        <v>1</v>
      </c>
    </row>
    <row r="1671" spans="1:9" s="15" customFormat="1" ht="20.100000000000001" customHeight="1" x14ac:dyDescent="0.25">
      <c r="A1671" s="186"/>
      <c r="B1671" s="42"/>
      <c r="C1671" s="42" t="s">
        <v>1311</v>
      </c>
      <c r="D1671" s="43" t="s">
        <v>2909</v>
      </c>
      <c r="E1671" s="14" t="s">
        <v>32</v>
      </c>
      <c r="F1671" s="230">
        <v>11150</v>
      </c>
      <c r="G1671" s="204">
        <f t="shared" si="40"/>
        <v>11150</v>
      </c>
      <c r="H1671" s="254">
        <v>1</v>
      </c>
      <c r="I1671" s="279">
        <v>1</v>
      </c>
    </row>
    <row r="1672" spans="1:9" s="15" customFormat="1" ht="20.100000000000001" customHeight="1" x14ac:dyDescent="0.25">
      <c r="A1672" s="186"/>
      <c r="B1672" s="42"/>
      <c r="C1672" s="42" t="s">
        <v>1312</v>
      </c>
      <c r="D1672" s="43" t="s">
        <v>2910</v>
      </c>
      <c r="E1672" s="14" t="s">
        <v>32</v>
      </c>
      <c r="F1672" s="230">
        <v>11880</v>
      </c>
      <c r="G1672" s="204">
        <f t="shared" si="40"/>
        <v>11880</v>
      </c>
      <c r="H1672" s="254">
        <v>1</v>
      </c>
      <c r="I1672" s="279">
        <v>1</v>
      </c>
    </row>
    <row r="1673" spans="1:9" s="15" customFormat="1" ht="20.100000000000001" customHeight="1" x14ac:dyDescent="0.25">
      <c r="A1673" s="186"/>
      <c r="B1673" s="42"/>
      <c r="C1673" s="42" t="s">
        <v>1313</v>
      </c>
      <c r="D1673" s="43" t="s">
        <v>2911</v>
      </c>
      <c r="E1673" s="14" t="s">
        <v>32</v>
      </c>
      <c r="F1673" s="230">
        <v>12510</v>
      </c>
      <c r="G1673" s="204">
        <f t="shared" si="40"/>
        <v>12510</v>
      </c>
      <c r="H1673" s="254">
        <v>1</v>
      </c>
      <c r="I1673" s="279">
        <v>1</v>
      </c>
    </row>
    <row r="1674" spans="1:9" s="15" customFormat="1" ht="20.100000000000001" customHeight="1" x14ac:dyDescent="0.25">
      <c r="A1674" s="186"/>
      <c r="B1674" s="42"/>
      <c r="C1674" s="42" t="s">
        <v>1314</v>
      </c>
      <c r="D1674" s="43" t="s">
        <v>2912</v>
      </c>
      <c r="E1674" s="14" t="s">
        <v>32</v>
      </c>
      <c r="F1674" s="230">
        <v>13340</v>
      </c>
      <c r="G1674" s="204">
        <f t="shared" si="40"/>
        <v>13340</v>
      </c>
      <c r="H1674" s="254">
        <v>1</v>
      </c>
      <c r="I1674" s="279">
        <v>1</v>
      </c>
    </row>
    <row r="1675" spans="1:9" s="15" customFormat="1" ht="20.100000000000001" customHeight="1" x14ac:dyDescent="0.25">
      <c r="A1675" s="186"/>
      <c r="B1675" s="42"/>
      <c r="C1675" s="42" t="s">
        <v>1315</v>
      </c>
      <c r="D1675" s="43" t="s">
        <v>2913</v>
      </c>
      <c r="E1675" s="14" t="s">
        <v>32</v>
      </c>
      <c r="F1675" s="230">
        <v>22130</v>
      </c>
      <c r="G1675" s="204">
        <f t="shared" si="40"/>
        <v>22130</v>
      </c>
      <c r="H1675" s="254">
        <v>1</v>
      </c>
      <c r="I1675" s="279">
        <v>1</v>
      </c>
    </row>
    <row r="1676" spans="1:9" s="15" customFormat="1" ht="20.100000000000001" customHeight="1" x14ac:dyDescent="0.25">
      <c r="A1676" s="186"/>
      <c r="B1676" s="44">
        <v>3295490053</v>
      </c>
      <c r="C1676" s="42" t="s">
        <v>1316</v>
      </c>
      <c r="D1676" s="43" t="s">
        <v>2766</v>
      </c>
      <c r="E1676" s="14" t="s">
        <v>32</v>
      </c>
      <c r="F1676" s="230">
        <v>81700</v>
      </c>
      <c r="G1676" s="204">
        <f t="shared" si="40"/>
        <v>81700</v>
      </c>
      <c r="H1676" s="254">
        <v>1</v>
      </c>
      <c r="I1676" s="279">
        <v>1</v>
      </c>
    </row>
    <row r="1677" spans="1:9" s="15" customFormat="1" ht="20.100000000000001" customHeight="1" x14ac:dyDescent="0.25">
      <c r="A1677" s="186"/>
      <c r="B1677" s="44">
        <v>3295490024</v>
      </c>
      <c r="C1677" s="42" t="s">
        <v>1317</v>
      </c>
      <c r="D1677" s="43" t="s">
        <v>2767</v>
      </c>
      <c r="E1677" s="14" t="s">
        <v>32</v>
      </c>
      <c r="F1677" s="230">
        <v>77320</v>
      </c>
      <c r="G1677" s="204">
        <f t="shared" si="40"/>
        <v>77320</v>
      </c>
      <c r="H1677" s="254">
        <v>1</v>
      </c>
      <c r="I1677" s="279">
        <v>1</v>
      </c>
    </row>
    <row r="1678" spans="1:9" s="15" customFormat="1" ht="20.100000000000001" customHeight="1" x14ac:dyDescent="0.25">
      <c r="A1678" s="186"/>
      <c r="B1678" s="42"/>
      <c r="C1678" s="42" t="s">
        <v>1318</v>
      </c>
      <c r="D1678" s="43" t="s">
        <v>2914</v>
      </c>
      <c r="E1678" s="14" t="s">
        <v>32</v>
      </c>
      <c r="F1678" s="230">
        <v>69460</v>
      </c>
      <c r="G1678" s="204">
        <f t="shared" ref="G1678:G1741" si="41">F1678*(1-$G$1611)</f>
        <v>69460</v>
      </c>
      <c r="H1678" s="254">
        <v>1</v>
      </c>
      <c r="I1678" s="279">
        <v>1</v>
      </c>
    </row>
    <row r="1679" spans="1:9" s="15" customFormat="1" ht="20.100000000000001" customHeight="1" x14ac:dyDescent="0.25">
      <c r="A1679" s="186"/>
      <c r="B1679" s="42"/>
      <c r="C1679" s="42" t="s">
        <v>1319</v>
      </c>
      <c r="D1679" s="43" t="s">
        <v>2950</v>
      </c>
      <c r="E1679" s="14" t="s">
        <v>32</v>
      </c>
      <c r="F1679" s="230">
        <v>165</v>
      </c>
      <c r="G1679" s="204">
        <f t="shared" si="41"/>
        <v>165</v>
      </c>
      <c r="H1679" s="254">
        <v>1</v>
      </c>
      <c r="I1679" s="279">
        <v>1</v>
      </c>
    </row>
    <row r="1680" spans="1:9" s="15" customFormat="1" ht="20.100000000000001" customHeight="1" x14ac:dyDescent="0.25">
      <c r="A1680" s="186"/>
      <c r="B1680" s="42"/>
      <c r="C1680" s="42" t="s">
        <v>1320</v>
      </c>
      <c r="D1680" s="43" t="s">
        <v>2951</v>
      </c>
      <c r="E1680" s="14" t="s">
        <v>32</v>
      </c>
      <c r="F1680" s="230">
        <v>165</v>
      </c>
      <c r="G1680" s="204">
        <f t="shared" si="41"/>
        <v>165</v>
      </c>
      <c r="H1680" s="254">
        <v>1</v>
      </c>
      <c r="I1680" s="279">
        <v>1</v>
      </c>
    </row>
    <row r="1681" spans="1:9" s="15" customFormat="1" ht="20.100000000000001" customHeight="1" x14ac:dyDescent="0.25">
      <c r="A1681" s="186"/>
      <c r="B1681" s="42"/>
      <c r="C1681" s="42" t="s">
        <v>1321</v>
      </c>
      <c r="D1681" s="43" t="s">
        <v>2952</v>
      </c>
      <c r="E1681" s="14" t="s">
        <v>32</v>
      </c>
      <c r="F1681" s="230">
        <v>165</v>
      </c>
      <c r="G1681" s="204">
        <f t="shared" si="41"/>
        <v>165</v>
      </c>
      <c r="H1681" s="254">
        <v>1</v>
      </c>
      <c r="I1681" s="279">
        <v>1</v>
      </c>
    </row>
    <row r="1682" spans="1:9" s="15" customFormat="1" ht="20.100000000000001" customHeight="1" x14ac:dyDescent="0.25">
      <c r="A1682" s="186"/>
      <c r="B1682" s="42"/>
      <c r="C1682" s="42" t="s">
        <v>1322</v>
      </c>
      <c r="D1682" s="43" t="s">
        <v>2953</v>
      </c>
      <c r="E1682" s="14" t="s">
        <v>32</v>
      </c>
      <c r="F1682" s="230">
        <v>165</v>
      </c>
      <c r="G1682" s="204">
        <f t="shared" si="41"/>
        <v>165</v>
      </c>
      <c r="H1682" s="254">
        <v>1</v>
      </c>
      <c r="I1682" s="279">
        <v>1</v>
      </c>
    </row>
    <row r="1683" spans="1:9" s="15" customFormat="1" ht="20.100000000000001" customHeight="1" x14ac:dyDescent="0.25">
      <c r="A1683" s="186"/>
      <c r="B1683" s="42"/>
      <c r="C1683" s="42" t="s">
        <v>1323</v>
      </c>
      <c r="D1683" s="43" t="s">
        <v>2954</v>
      </c>
      <c r="E1683" s="14" t="s">
        <v>32</v>
      </c>
      <c r="F1683" s="230">
        <v>165</v>
      </c>
      <c r="G1683" s="204">
        <f t="shared" si="41"/>
        <v>165</v>
      </c>
      <c r="H1683" s="254">
        <v>1</v>
      </c>
      <c r="I1683" s="279">
        <v>1</v>
      </c>
    </row>
    <row r="1684" spans="1:9" s="15" customFormat="1" ht="20.100000000000001" customHeight="1" x14ac:dyDescent="0.25">
      <c r="A1684" s="186"/>
      <c r="B1684" s="42"/>
      <c r="C1684" s="42" t="s">
        <v>1324</v>
      </c>
      <c r="D1684" s="43" t="s">
        <v>2955</v>
      </c>
      <c r="E1684" s="14" t="s">
        <v>32</v>
      </c>
      <c r="F1684" s="230">
        <v>165</v>
      </c>
      <c r="G1684" s="204">
        <f t="shared" si="41"/>
        <v>165</v>
      </c>
      <c r="H1684" s="254">
        <v>1</v>
      </c>
      <c r="I1684" s="279">
        <v>1</v>
      </c>
    </row>
    <row r="1685" spans="1:9" s="15" customFormat="1" ht="20.100000000000001" customHeight="1" x14ac:dyDescent="0.25">
      <c r="A1685" s="186"/>
      <c r="B1685" s="44">
        <v>3295490004</v>
      </c>
      <c r="C1685" s="42" t="s">
        <v>1325</v>
      </c>
      <c r="D1685" s="43" t="s">
        <v>2768</v>
      </c>
      <c r="E1685" s="14" t="s">
        <v>32</v>
      </c>
      <c r="F1685" s="230">
        <v>258</v>
      </c>
      <c r="G1685" s="204">
        <f t="shared" si="41"/>
        <v>258</v>
      </c>
      <c r="H1685" s="254">
        <v>1</v>
      </c>
      <c r="I1685" s="279">
        <v>1</v>
      </c>
    </row>
    <row r="1686" spans="1:9" s="15" customFormat="1" ht="20.100000000000001" customHeight="1" x14ac:dyDescent="0.25">
      <c r="A1686" s="186"/>
      <c r="B1686" s="44">
        <v>3295490005</v>
      </c>
      <c r="C1686" s="42" t="s">
        <v>1326</v>
      </c>
      <c r="D1686" s="43" t="s">
        <v>2769</v>
      </c>
      <c r="E1686" s="14" t="s">
        <v>32</v>
      </c>
      <c r="F1686" s="230">
        <v>264</v>
      </c>
      <c r="G1686" s="204">
        <f t="shared" si="41"/>
        <v>264</v>
      </c>
      <c r="H1686" s="254">
        <v>1</v>
      </c>
      <c r="I1686" s="279">
        <v>1</v>
      </c>
    </row>
    <row r="1687" spans="1:9" s="15" customFormat="1" ht="20.100000000000001" customHeight="1" x14ac:dyDescent="0.25">
      <c r="A1687" s="186"/>
      <c r="B1687" s="44">
        <v>3295490006</v>
      </c>
      <c r="C1687" s="42" t="s">
        <v>1327</v>
      </c>
      <c r="D1687" s="43" t="s">
        <v>2770</v>
      </c>
      <c r="E1687" s="14" t="s">
        <v>32</v>
      </c>
      <c r="F1687" s="230">
        <v>278</v>
      </c>
      <c r="G1687" s="204">
        <f t="shared" si="41"/>
        <v>278</v>
      </c>
      <c r="H1687" s="254">
        <v>1</v>
      </c>
      <c r="I1687" s="279">
        <v>1</v>
      </c>
    </row>
    <row r="1688" spans="1:9" s="15" customFormat="1" ht="20.100000000000001" customHeight="1" x14ac:dyDescent="0.25">
      <c r="A1688" s="186"/>
      <c r="B1688" s="44">
        <v>3295490007</v>
      </c>
      <c r="C1688" s="42" t="s">
        <v>1328</v>
      </c>
      <c r="D1688" s="43" t="s">
        <v>2771</v>
      </c>
      <c r="E1688" s="14" t="s">
        <v>32</v>
      </c>
      <c r="F1688" s="230">
        <v>337</v>
      </c>
      <c r="G1688" s="204">
        <f t="shared" si="41"/>
        <v>337</v>
      </c>
      <c r="H1688" s="254">
        <v>1</v>
      </c>
      <c r="I1688" s="279">
        <v>1</v>
      </c>
    </row>
    <row r="1689" spans="1:9" s="15" customFormat="1" ht="20.100000000000001" customHeight="1" x14ac:dyDescent="0.25">
      <c r="A1689" s="186"/>
      <c r="B1689" s="44">
        <v>3295490008</v>
      </c>
      <c r="C1689" s="42" t="s">
        <v>1329</v>
      </c>
      <c r="D1689" s="43" t="s">
        <v>2772</v>
      </c>
      <c r="E1689" s="14" t="s">
        <v>32</v>
      </c>
      <c r="F1689" s="230">
        <v>368</v>
      </c>
      <c r="G1689" s="204">
        <f t="shared" si="41"/>
        <v>368</v>
      </c>
      <c r="H1689" s="254">
        <v>1</v>
      </c>
      <c r="I1689" s="279">
        <v>1</v>
      </c>
    </row>
    <row r="1690" spans="1:9" s="15" customFormat="1" ht="20.100000000000001" customHeight="1" x14ac:dyDescent="0.25">
      <c r="A1690" s="186"/>
      <c r="B1690" s="44">
        <v>3295490009</v>
      </c>
      <c r="C1690" s="42" t="s">
        <v>1330</v>
      </c>
      <c r="D1690" s="43" t="s">
        <v>2773</v>
      </c>
      <c r="E1690" s="14" t="s">
        <v>32</v>
      </c>
      <c r="F1690" s="230">
        <v>471</v>
      </c>
      <c r="G1690" s="204">
        <f t="shared" si="41"/>
        <v>471</v>
      </c>
      <c r="H1690" s="254">
        <v>1</v>
      </c>
      <c r="I1690" s="279">
        <v>1</v>
      </c>
    </row>
    <row r="1691" spans="1:9" s="15" customFormat="1" ht="20.100000000000001" customHeight="1" x14ac:dyDescent="0.25">
      <c r="A1691" s="186"/>
      <c r="B1691" s="44">
        <v>3295490010</v>
      </c>
      <c r="C1691" s="42" t="s">
        <v>1331</v>
      </c>
      <c r="D1691" s="43" t="s">
        <v>2774</v>
      </c>
      <c r="E1691" s="14" t="s">
        <v>32</v>
      </c>
      <c r="F1691" s="230">
        <v>565</v>
      </c>
      <c r="G1691" s="204">
        <f t="shared" si="41"/>
        <v>565</v>
      </c>
      <c r="H1691" s="254">
        <v>1</v>
      </c>
      <c r="I1691" s="279">
        <v>1</v>
      </c>
    </row>
    <row r="1692" spans="1:9" s="15" customFormat="1" ht="20.100000000000001" customHeight="1" x14ac:dyDescent="0.25">
      <c r="A1692" s="186"/>
      <c r="B1692" s="42"/>
      <c r="C1692" s="42" t="s">
        <v>1332</v>
      </c>
      <c r="D1692" s="43" t="s">
        <v>2915</v>
      </c>
      <c r="E1692" s="14" t="s">
        <v>32</v>
      </c>
      <c r="F1692" s="230">
        <v>426</v>
      </c>
      <c r="G1692" s="204">
        <f t="shared" si="41"/>
        <v>426</v>
      </c>
      <c r="H1692" s="254">
        <v>1</v>
      </c>
      <c r="I1692" s="279">
        <v>1</v>
      </c>
    </row>
    <row r="1693" spans="1:9" s="15" customFormat="1" ht="20.100000000000001" customHeight="1" x14ac:dyDescent="0.25">
      <c r="A1693" s="186"/>
      <c r="B1693" s="44">
        <v>3295490039</v>
      </c>
      <c r="C1693" s="42" t="s">
        <v>1333</v>
      </c>
      <c r="D1693" s="43" t="s">
        <v>2775</v>
      </c>
      <c r="E1693" s="14" t="s">
        <v>32</v>
      </c>
      <c r="F1693" s="230">
        <v>319</v>
      </c>
      <c r="G1693" s="204">
        <f t="shared" si="41"/>
        <v>319</v>
      </c>
      <c r="H1693" s="254">
        <v>1</v>
      </c>
      <c r="I1693" s="279">
        <v>1</v>
      </c>
    </row>
    <row r="1694" spans="1:9" s="15" customFormat="1" ht="20.100000000000001" customHeight="1" x14ac:dyDescent="0.25">
      <c r="A1694" s="186"/>
      <c r="B1694" s="44">
        <v>3295490045</v>
      </c>
      <c r="C1694" s="42" t="s">
        <v>1334</v>
      </c>
      <c r="D1694" s="43" t="s">
        <v>2776</v>
      </c>
      <c r="E1694" s="14" t="s">
        <v>32</v>
      </c>
      <c r="F1694" s="230">
        <v>325</v>
      </c>
      <c r="G1694" s="204">
        <f t="shared" si="41"/>
        <v>325</v>
      </c>
      <c r="H1694" s="254">
        <v>1</v>
      </c>
      <c r="I1694" s="279">
        <v>1</v>
      </c>
    </row>
    <row r="1695" spans="1:9" s="15" customFormat="1" ht="20.100000000000001" customHeight="1" x14ac:dyDescent="0.25">
      <c r="A1695" s="186"/>
      <c r="B1695" s="44">
        <v>3295490040</v>
      </c>
      <c r="C1695" s="42" t="s">
        <v>1335</v>
      </c>
      <c r="D1695" s="43" t="s">
        <v>2777</v>
      </c>
      <c r="E1695" s="14" t="s">
        <v>32</v>
      </c>
      <c r="F1695" s="230">
        <v>342</v>
      </c>
      <c r="G1695" s="204">
        <f t="shared" si="41"/>
        <v>342</v>
      </c>
      <c r="H1695" s="254">
        <v>1</v>
      </c>
      <c r="I1695" s="279">
        <v>1</v>
      </c>
    </row>
    <row r="1696" spans="1:9" s="15" customFormat="1" ht="20.100000000000001" customHeight="1" x14ac:dyDescent="0.25">
      <c r="A1696" s="186"/>
      <c r="B1696" s="44">
        <v>3295490041</v>
      </c>
      <c r="C1696" s="42" t="s">
        <v>1336</v>
      </c>
      <c r="D1696" s="43" t="s">
        <v>2778</v>
      </c>
      <c r="E1696" s="14" t="s">
        <v>32</v>
      </c>
      <c r="F1696" s="230">
        <v>415</v>
      </c>
      <c r="G1696" s="204">
        <f t="shared" si="41"/>
        <v>415</v>
      </c>
      <c r="H1696" s="254">
        <v>1</v>
      </c>
      <c r="I1696" s="279">
        <v>1</v>
      </c>
    </row>
    <row r="1697" spans="1:9" s="15" customFormat="1" ht="20.100000000000001" customHeight="1" x14ac:dyDescent="0.25">
      <c r="A1697" s="186"/>
      <c r="B1697" s="44">
        <v>3295490042</v>
      </c>
      <c r="C1697" s="42" t="s">
        <v>1337</v>
      </c>
      <c r="D1697" s="43" t="s">
        <v>2779</v>
      </c>
      <c r="E1697" s="14" t="s">
        <v>32</v>
      </c>
      <c r="F1697" s="230">
        <v>450</v>
      </c>
      <c r="G1697" s="204">
        <f t="shared" si="41"/>
        <v>450</v>
      </c>
      <c r="H1697" s="254">
        <v>1</v>
      </c>
      <c r="I1697" s="279">
        <v>1</v>
      </c>
    </row>
    <row r="1698" spans="1:9" s="15" customFormat="1" ht="20.100000000000001" customHeight="1" x14ac:dyDescent="0.25">
      <c r="A1698" s="186"/>
      <c r="B1698" s="44">
        <v>3295490043</v>
      </c>
      <c r="C1698" s="42" t="s">
        <v>1338</v>
      </c>
      <c r="D1698" s="43" t="s">
        <v>2780</v>
      </c>
      <c r="E1698" s="14" t="s">
        <v>32</v>
      </c>
      <c r="F1698" s="230">
        <v>580</v>
      </c>
      <c r="G1698" s="204">
        <f t="shared" si="41"/>
        <v>580</v>
      </c>
      <c r="H1698" s="254">
        <v>1</v>
      </c>
      <c r="I1698" s="279">
        <v>1</v>
      </c>
    </row>
    <row r="1699" spans="1:9" s="15" customFormat="1" ht="20.100000000000001" customHeight="1" x14ac:dyDescent="0.25">
      <c r="A1699" s="186"/>
      <c r="B1699" s="44">
        <v>3295490044</v>
      </c>
      <c r="C1699" s="42" t="s">
        <v>1339</v>
      </c>
      <c r="D1699" s="43" t="s">
        <v>2781</v>
      </c>
      <c r="E1699" s="14" t="s">
        <v>32</v>
      </c>
      <c r="F1699" s="230">
        <v>702</v>
      </c>
      <c r="G1699" s="204">
        <f t="shared" si="41"/>
        <v>702</v>
      </c>
      <c r="H1699" s="254">
        <v>1</v>
      </c>
      <c r="I1699" s="279">
        <v>1</v>
      </c>
    </row>
    <row r="1700" spans="1:9" s="15" customFormat="1" ht="20.100000000000001" customHeight="1" x14ac:dyDescent="0.25">
      <c r="A1700" s="186"/>
      <c r="B1700" s="42"/>
      <c r="C1700" s="42" t="s">
        <v>1340</v>
      </c>
      <c r="D1700" s="43" t="s">
        <v>2916</v>
      </c>
      <c r="E1700" s="14" t="s">
        <v>32</v>
      </c>
      <c r="F1700" s="230">
        <v>525</v>
      </c>
      <c r="G1700" s="204">
        <f t="shared" si="41"/>
        <v>525</v>
      </c>
      <c r="H1700" s="254">
        <v>1</v>
      </c>
      <c r="I1700" s="279">
        <v>1</v>
      </c>
    </row>
    <row r="1701" spans="1:9" s="15" customFormat="1" ht="20.100000000000001" customHeight="1" x14ac:dyDescent="0.25">
      <c r="A1701" s="186"/>
      <c r="B1701" s="44">
        <v>3295490065</v>
      </c>
      <c r="C1701" s="42" t="s">
        <v>1341</v>
      </c>
      <c r="D1701" s="43" t="s">
        <v>2782</v>
      </c>
      <c r="E1701" s="14" t="s">
        <v>32</v>
      </c>
      <c r="F1701" s="230">
        <v>356</v>
      </c>
      <c r="G1701" s="204">
        <f t="shared" si="41"/>
        <v>356</v>
      </c>
      <c r="H1701" s="254">
        <v>1</v>
      </c>
      <c r="I1701" s="279">
        <v>1</v>
      </c>
    </row>
    <row r="1702" spans="1:9" s="15" customFormat="1" ht="20.100000000000001" customHeight="1" x14ac:dyDescent="0.25">
      <c r="A1702" s="186"/>
      <c r="B1702" s="44">
        <v>3295490064</v>
      </c>
      <c r="C1702" s="42" t="s">
        <v>1342</v>
      </c>
      <c r="D1702" s="43" t="s">
        <v>2783</v>
      </c>
      <c r="E1702" s="14" t="s">
        <v>32</v>
      </c>
      <c r="F1702" s="230">
        <v>143</v>
      </c>
      <c r="G1702" s="204">
        <f t="shared" si="41"/>
        <v>143</v>
      </c>
      <c r="H1702" s="254">
        <v>1</v>
      </c>
      <c r="I1702" s="279">
        <v>1</v>
      </c>
    </row>
    <row r="1703" spans="1:9" s="15" customFormat="1" ht="20.100000000000001" customHeight="1" x14ac:dyDescent="0.25">
      <c r="A1703" s="186"/>
      <c r="B1703" s="42"/>
      <c r="C1703" s="42" t="s">
        <v>1343</v>
      </c>
      <c r="D1703" s="43" t="s">
        <v>2917</v>
      </c>
      <c r="E1703" s="14" t="s">
        <v>32</v>
      </c>
      <c r="F1703" s="230">
        <v>262</v>
      </c>
      <c r="G1703" s="204">
        <f t="shared" si="41"/>
        <v>262</v>
      </c>
      <c r="H1703" s="254">
        <v>1</v>
      </c>
      <c r="I1703" s="279">
        <v>1</v>
      </c>
    </row>
    <row r="1704" spans="1:9" s="15" customFormat="1" ht="20.100000000000001" customHeight="1" x14ac:dyDescent="0.25">
      <c r="A1704" s="186"/>
      <c r="B1704" s="44">
        <v>3295490011</v>
      </c>
      <c r="C1704" s="42" t="s">
        <v>1344</v>
      </c>
      <c r="D1704" s="43" t="s">
        <v>2784</v>
      </c>
      <c r="E1704" s="14" t="s">
        <v>32</v>
      </c>
      <c r="F1704" s="230">
        <v>303</v>
      </c>
      <c r="G1704" s="204">
        <f t="shared" si="41"/>
        <v>303</v>
      </c>
      <c r="H1704" s="254">
        <v>1</v>
      </c>
      <c r="I1704" s="279">
        <v>1</v>
      </c>
    </row>
    <row r="1705" spans="1:9" s="15" customFormat="1" ht="20.100000000000001" customHeight="1" x14ac:dyDescent="0.25">
      <c r="A1705" s="186"/>
      <c r="B1705" s="44">
        <v>3295490012</v>
      </c>
      <c r="C1705" s="42" t="s">
        <v>1345</v>
      </c>
      <c r="D1705" s="43" t="s">
        <v>2785</v>
      </c>
      <c r="E1705" s="14" t="s">
        <v>32</v>
      </c>
      <c r="F1705" s="230">
        <v>352</v>
      </c>
      <c r="G1705" s="204">
        <f t="shared" si="41"/>
        <v>352</v>
      </c>
      <c r="H1705" s="254">
        <v>1</v>
      </c>
      <c r="I1705" s="279">
        <v>1</v>
      </c>
    </row>
    <row r="1706" spans="1:9" s="15" customFormat="1" ht="20.100000000000001" customHeight="1" x14ac:dyDescent="0.25">
      <c r="A1706" s="186"/>
      <c r="B1706" s="44">
        <v>3295490013</v>
      </c>
      <c r="C1706" s="42" t="s">
        <v>1346</v>
      </c>
      <c r="D1706" s="43" t="s">
        <v>2786</v>
      </c>
      <c r="E1706" s="14" t="s">
        <v>32</v>
      </c>
      <c r="F1706" s="230">
        <v>391</v>
      </c>
      <c r="G1706" s="204">
        <f t="shared" si="41"/>
        <v>391</v>
      </c>
      <c r="H1706" s="254">
        <v>1</v>
      </c>
      <c r="I1706" s="279">
        <v>1</v>
      </c>
    </row>
    <row r="1707" spans="1:9" s="15" customFormat="1" ht="20.100000000000001" customHeight="1" x14ac:dyDescent="0.25">
      <c r="A1707" s="186"/>
      <c r="B1707" s="44">
        <v>3295490014</v>
      </c>
      <c r="C1707" s="42" t="s">
        <v>1347</v>
      </c>
      <c r="D1707" s="43" t="s">
        <v>2787</v>
      </c>
      <c r="E1707" s="14" t="s">
        <v>32</v>
      </c>
      <c r="F1707" s="230">
        <v>422</v>
      </c>
      <c r="G1707" s="204">
        <f t="shared" si="41"/>
        <v>422</v>
      </c>
      <c r="H1707" s="254">
        <v>1</v>
      </c>
      <c r="I1707" s="279">
        <v>1</v>
      </c>
    </row>
    <row r="1708" spans="1:9" s="15" customFormat="1" ht="20.100000000000001" customHeight="1" x14ac:dyDescent="0.25">
      <c r="A1708" s="186"/>
      <c r="B1708" s="44">
        <v>3295490015</v>
      </c>
      <c r="C1708" s="42" t="s">
        <v>1348</v>
      </c>
      <c r="D1708" s="43" t="s">
        <v>2788</v>
      </c>
      <c r="E1708" s="14" t="s">
        <v>32</v>
      </c>
      <c r="F1708" s="230">
        <v>502</v>
      </c>
      <c r="G1708" s="204">
        <f t="shared" si="41"/>
        <v>502</v>
      </c>
      <c r="H1708" s="254">
        <v>1</v>
      </c>
      <c r="I1708" s="279">
        <v>1</v>
      </c>
    </row>
    <row r="1709" spans="1:9" s="15" customFormat="1" ht="20.100000000000001" customHeight="1" x14ac:dyDescent="0.25">
      <c r="A1709" s="186"/>
      <c r="B1709" s="44">
        <v>3295490016</v>
      </c>
      <c r="C1709" s="42" t="s">
        <v>1349</v>
      </c>
      <c r="D1709" s="43" t="s">
        <v>2789</v>
      </c>
      <c r="E1709" s="14" t="s">
        <v>32</v>
      </c>
      <c r="F1709" s="230">
        <v>593</v>
      </c>
      <c r="G1709" s="204">
        <f t="shared" si="41"/>
        <v>593</v>
      </c>
      <c r="H1709" s="254">
        <v>1</v>
      </c>
      <c r="I1709" s="279">
        <v>1</v>
      </c>
    </row>
    <row r="1710" spans="1:9" s="15" customFormat="1" ht="20.100000000000001" customHeight="1" x14ac:dyDescent="0.25">
      <c r="A1710" s="186"/>
      <c r="B1710" s="44">
        <v>3295490017</v>
      </c>
      <c r="C1710" s="42" t="s">
        <v>1350</v>
      </c>
      <c r="D1710" s="43" t="s">
        <v>2790</v>
      </c>
      <c r="E1710" s="14" t="s">
        <v>32</v>
      </c>
      <c r="F1710" s="230">
        <v>740</v>
      </c>
      <c r="G1710" s="204">
        <f t="shared" si="41"/>
        <v>740</v>
      </c>
      <c r="H1710" s="254">
        <v>1</v>
      </c>
      <c r="I1710" s="279">
        <v>1</v>
      </c>
    </row>
    <row r="1711" spans="1:9" s="15" customFormat="1" ht="20.100000000000001" customHeight="1" x14ac:dyDescent="0.25">
      <c r="A1711" s="186"/>
      <c r="B1711" s="44">
        <v>3295490018</v>
      </c>
      <c r="C1711" s="42" t="s">
        <v>1351</v>
      </c>
      <c r="D1711" s="43" t="s">
        <v>2791</v>
      </c>
      <c r="E1711" s="14" t="s">
        <v>32</v>
      </c>
      <c r="F1711" s="230">
        <v>957</v>
      </c>
      <c r="G1711" s="204">
        <f t="shared" si="41"/>
        <v>957</v>
      </c>
      <c r="H1711" s="254">
        <v>1</v>
      </c>
      <c r="I1711" s="279">
        <v>1</v>
      </c>
    </row>
    <row r="1712" spans="1:9" s="15" customFormat="1" ht="20.100000000000001" customHeight="1" x14ac:dyDescent="0.25">
      <c r="A1712" s="186"/>
      <c r="B1712" s="44">
        <v>3295490019</v>
      </c>
      <c r="C1712" s="42" t="s">
        <v>1352</v>
      </c>
      <c r="D1712" s="43" t="s">
        <v>2792</v>
      </c>
      <c r="E1712" s="14" t="s">
        <v>32</v>
      </c>
      <c r="F1712" s="230">
        <v>1637</v>
      </c>
      <c r="G1712" s="204">
        <f t="shared" si="41"/>
        <v>1637</v>
      </c>
      <c r="H1712" s="254">
        <v>1</v>
      </c>
      <c r="I1712" s="279">
        <v>1</v>
      </c>
    </row>
    <row r="1713" spans="1:9" s="15" customFormat="1" ht="20.100000000000001" customHeight="1" x14ac:dyDescent="0.25">
      <c r="A1713" s="186"/>
      <c r="B1713" s="42"/>
      <c r="C1713" s="42" t="s">
        <v>1353</v>
      </c>
      <c r="D1713" s="43" t="s">
        <v>2918</v>
      </c>
      <c r="E1713" s="14" t="s">
        <v>32</v>
      </c>
      <c r="F1713" s="230">
        <v>2081</v>
      </c>
      <c r="G1713" s="204">
        <f t="shared" si="41"/>
        <v>2081</v>
      </c>
      <c r="H1713" s="254">
        <v>1</v>
      </c>
      <c r="I1713" s="279">
        <v>1</v>
      </c>
    </row>
    <row r="1714" spans="1:9" s="15" customFormat="1" ht="20.100000000000001" customHeight="1" x14ac:dyDescent="0.25">
      <c r="A1714" s="186"/>
      <c r="B1714" s="42"/>
      <c r="C1714" s="42" t="s">
        <v>1354</v>
      </c>
      <c r="D1714" s="43" t="s">
        <v>2919</v>
      </c>
      <c r="E1714" s="14" t="s">
        <v>32</v>
      </c>
      <c r="F1714" s="230">
        <v>326</v>
      </c>
      <c r="G1714" s="204">
        <f t="shared" si="41"/>
        <v>326</v>
      </c>
      <c r="H1714" s="254">
        <v>1</v>
      </c>
      <c r="I1714" s="279">
        <v>1</v>
      </c>
    </row>
    <row r="1715" spans="1:9" s="15" customFormat="1" ht="20.100000000000001" customHeight="1" x14ac:dyDescent="0.25">
      <c r="A1715" s="186"/>
      <c r="B1715" s="44">
        <v>3295490032</v>
      </c>
      <c r="C1715" s="42" t="s">
        <v>1355</v>
      </c>
      <c r="D1715" s="43" t="s">
        <v>2793</v>
      </c>
      <c r="E1715" s="14" t="s">
        <v>32</v>
      </c>
      <c r="F1715" s="230">
        <v>376</v>
      </c>
      <c r="G1715" s="204">
        <f t="shared" si="41"/>
        <v>376</v>
      </c>
      <c r="H1715" s="254">
        <v>1</v>
      </c>
      <c r="I1715" s="279">
        <v>1</v>
      </c>
    </row>
    <row r="1716" spans="1:9" s="15" customFormat="1" ht="20.100000000000001" customHeight="1" x14ac:dyDescent="0.25">
      <c r="A1716" s="186"/>
      <c r="B1716" s="44">
        <v>3295490033</v>
      </c>
      <c r="C1716" s="42" t="s">
        <v>1356</v>
      </c>
      <c r="D1716" s="43" t="s">
        <v>2794</v>
      </c>
      <c r="E1716" s="14" t="s">
        <v>32</v>
      </c>
      <c r="F1716" s="230">
        <v>438</v>
      </c>
      <c r="G1716" s="204">
        <f t="shared" si="41"/>
        <v>438</v>
      </c>
      <c r="H1716" s="254">
        <v>1</v>
      </c>
      <c r="I1716" s="279">
        <v>1</v>
      </c>
    </row>
    <row r="1717" spans="1:9" s="15" customFormat="1" ht="20.100000000000001" customHeight="1" x14ac:dyDescent="0.25">
      <c r="A1717" s="186"/>
      <c r="B1717" s="44">
        <v>3295490034</v>
      </c>
      <c r="C1717" s="42" t="s">
        <v>1357</v>
      </c>
      <c r="D1717" s="43" t="s">
        <v>2795</v>
      </c>
      <c r="E1717" s="14" t="s">
        <v>32</v>
      </c>
      <c r="F1717" s="230">
        <v>486</v>
      </c>
      <c r="G1717" s="204">
        <f t="shared" si="41"/>
        <v>486</v>
      </c>
      <c r="H1717" s="254">
        <v>1</v>
      </c>
      <c r="I1717" s="279">
        <v>1</v>
      </c>
    </row>
    <row r="1718" spans="1:9" s="15" customFormat="1" ht="20.100000000000001" customHeight="1" x14ac:dyDescent="0.25">
      <c r="A1718" s="186"/>
      <c r="B1718" s="44">
        <v>3295490035</v>
      </c>
      <c r="C1718" s="42" t="s">
        <v>1358</v>
      </c>
      <c r="D1718" s="43" t="s">
        <v>2796</v>
      </c>
      <c r="E1718" s="14" t="s">
        <v>32</v>
      </c>
      <c r="F1718" s="230">
        <v>522</v>
      </c>
      <c r="G1718" s="204">
        <f t="shared" si="41"/>
        <v>522</v>
      </c>
      <c r="H1718" s="254">
        <v>1</v>
      </c>
      <c r="I1718" s="279">
        <v>1</v>
      </c>
    </row>
    <row r="1719" spans="1:9" s="15" customFormat="1" ht="20.100000000000001" customHeight="1" x14ac:dyDescent="0.25">
      <c r="A1719" s="186"/>
      <c r="B1719" s="44">
        <v>3295490036</v>
      </c>
      <c r="C1719" s="42" t="s">
        <v>1359</v>
      </c>
      <c r="D1719" s="43" t="s">
        <v>2797</v>
      </c>
      <c r="E1719" s="14" t="s">
        <v>32</v>
      </c>
      <c r="F1719" s="230">
        <v>622</v>
      </c>
      <c r="G1719" s="204">
        <f t="shared" si="41"/>
        <v>622</v>
      </c>
      <c r="H1719" s="254">
        <v>1</v>
      </c>
      <c r="I1719" s="279">
        <v>1</v>
      </c>
    </row>
    <row r="1720" spans="1:9" s="15" customFormat="1" ht="20.100000000000001" customHeight="1" x14ac:dyDescent="0.25">
      <c r="A1720" s="186"/>
      <c r="B1720" s="44">
        <v>3295490037</v>
      </c>
      <c r="C1720" s="42" t="s">
        <v>1360</v>
      </c>
      <c r="D1720" s="43" t="s">
        <v>2798</v>
      </c>
      <c r="E1720" s="14" t="s">
        <v>32</v>
      </c>
      <c r="F1720" s="230">
        <v>736</v>
      </c>
      <c r="G1720" s="204">
        <f t="shared" si="41"/>
        <v>736</v>
      </c>
      <c r="H1720" s="254">
        <v>1</v>
      </c>
      <c r="I1720" s="279">
        <v>1</v>
      </c>
    </row>
    <row r="1721" spans="1:9" s="15" customFormat="1" ht="20.100000000000001" customHeight="1" x14ac:dyDescent="0.25">
      <c r="A1721" s="186"/>
      <c r="B1721" s="42">
        <v>3295490152</v>
      </c>
      <c r="C1721" s="42" t="s">
        <v>1361</v>
      </c>
      <c r="D1721" s="43" t="s">
        <v>2920</v>
      </c>
      <c r="E1721" s="14" t="s">
        <v>32</v>
      </c>
      <c r="F1721" s="230">
        <v>916</v>
      </c>
      <c r="G1721" s="204">
        <f t="shared" si="41"/>
        <v>916</v>
      </c>
      <c r="H1721" s="254">
        <v>1</v>
      </c>
      <c r="I1721" s="279">
        <v>1</v>
      </c>
    </row>
    <row r="1722" spans="1:9" s="15" customFormat="1" ht="20.100000000000001" customHeight="1" x14ac:dyDescent="0.25">
      <c r="A1722" s="186"/>
      <c r="B1722" s="44">
        <v>3295490038</v>
      </c>
      <c r="C1722" s="42" t="s">
        <v>1362</v>
      </c>
      <c r="D1722" s="43" t="s">
        <v>2799</v>
      </c>
      <c r="E1722" s="14" t="s">
        <v>32</v>
      </c>
      <c r="F1722" s="230">
        <v>1174</v>
      </c>
      <c r="G1722" s="204">
        <f t="shared" si="41"/>
        <v>1174</v>
      </c>
      <c r="H1722" s="254">
        <v>1</v>
      </c>
      <c r="I1722" s="279">
        <v>1</v>
      </c>
    </row>
    <row r="1723" spans="1:9" s="15" customFormat="1" ht="20.100000000000001" customHeight="1" x14ac:dyDescent="0.25">
      <c r="A1723" s="186"/>
      <c r="B1723" s="42"/>
      <c r="C1723" s="42" t="s">
        <v>1363</v>
      </c>
      <c r="D1723" s="43" t="s">
        <v>2921</v>
      </c>
      <c r="E1723" s="14" t="s">
        <v>32</v>
      </c>
      <c r="F1723" s="230">
        <v>2039</v>
      </c>
      <c r="G1723" s="204">
        <f t="shared" si="41"/>
        <v>2039</v>
      </c>
      <c r="H1723" s="254">
        <v>1</v>
      </c>
      <c r="I1723" s="279">
        <v>1</v>
      </c>
    </row>
    <row r="1724" spans="1:9" s="15" customFormat="1" ht="20.100000000000001" customHeight="1" x14ac:dyDescent="0.25">
      <c r="A1724" s="186"/>
      <c r="B1724" s="42"/>
      <c r="C1724" s="42">
        <v>21622</v>
      </c>
      <c r="D1724" s="43" t="s">
        <v>2922</v>
      </c>
      <c r="E1724" s="14" t="s">
        <v>32</v>
      </c>
      <c r="F1724" s="230">
        <v>2576</v>
      </c>
      <c r="G1724" s="204">
        <f t="shared" si="41"/>
        <v>2576</v>
      </c>
      <c r="H1724" s="254">
        <v>1</v>
      </c>
      <c r="I1724" s="279">
        <v>1</v>
      </c>
    </row>
    <row r="1725" spans="1:9" s="15" customFormat="1" ht="20.100000000000001" customHeight="1" x14ac:dyDescent="0.25">
      <c r="A1725" s="186"/>
      <c r="B1725" s="42"/>
      <c r="C1725" s="42" t="s">
        <v>1364</v>
      </c>
      <c r="D1725" s="43" t="s">
        <v>2956</v>
      </c>
      <c r="E1725" s="14" t="s">
        <v>32</v>
      </c>
      <c r="F1725" s="230">
        <v>736</v>
      </c>
      <c r="G1725" s="204">
        <f t="shared" si="41"/>
        <v>736</v>
      </c>
      <c r="H1725" s="254">
        <v>1</v>
      </c>
      <c r="I1725" s="279">
        <v>1</v>
      </c>
    </row>
    <row r="1726" spans="1:9" s="15" customFormat="1" ht="20.100000000000001" customHeight="1" x14ac:dyDescent="0.25">
      <c r="A1726" s="186"/>
      <c r="B1726" s="42"/>
      <c r="C1726" s="42" t="s">
        <v>1365</v>
      </c>
      <c r="D1726" s="43" t="s">
        <v>2957</v>
      </c>
      <c r="E1726" s="14" t="s">
        <v>32</v>
      </c>
      <c r="F1726" s="230">
        <v>736</v>
      </c>
      <c r="G1726" s="204">
        <f t="shared" si="41"/>
        <v>736</v>
      </c>
      <c r="H1726" s="254">
        <v>1</v>
      </c>
      <c r="I1726" s="279">
        <v>1</v>
      </c>
    </row>
    <row r="1727" spans="1:9" s="15" customFormat="1" ht="20.100000000000001" customHeight="1" x14ac:dyDescent="0.25">
      <c r="A1727" s="186"/>
      <c r="B1727" s="42"/>
      <c r="C1727" s="42" t="s">
        <v>1366</v>
      </c>
      <c r="D1727" s="43" t="s">
        <v>2958</v>
      </c>
      <c r="E1727" s="14" t="s">
        <v>32</v>
      </c>
      <c r="F1727" s="230">
        <v>736</v>
      </c>
      <c r="G1727" s="204">
        <f t="shared" si="41"/>
        <v>736</v>
      </c>
      <c r="H1727" s="254">
        <v>1</v>
      </c>
      <c r="I1727" s="279">
        <v>1</v>
      </c>
    </row>
    <row r="1728" spans="1:9" s="15" customFormat="1" ht="20.100000000000001" customHeight="1" x14ac:dyDescent="0.25">
      <c r="A1728" s="186"/>
      <c r="B1728" s="42"/>
      <c r="C1728" s="42" t="s">
        <v>1367</v>
      </c>
      <c r="D1728" s="43" t="s">
        <v>2959</v>
      </c>
      <c r="E1728" s="14" t="s">
        <v>32</v>
      </c>
      <c r="F1728" s="230">
        <v>736</v>
      </c>
      <c r="G1728" s="204">
        <f t="shared" si="41"/>
        <v>736</v>
      </c>
      <c r="H1728" s="254">
        <v>1</v>
      </c>
      <c r="I1728" s="279">
        <v>1</v>
      </c>
    </row>
    <row r="1729" spans="1:9" s="15" customFormat="1" ht="20.100000000000001" customHeight="1" x14ac:dyDescent="0.25">
      <c r="A1729" s="186"/>
      <c r="B1729" s="42">
        <v>3295490134</v>
      </c>
      <c r="C1729" s="42" t="s">
        <v>4057</v>
      </c>
      <c r="D1729" s="43" t="s">
        <v>3727</v>
      </c>
      <c r="E1729" s="14" t="s">
        <v>32</v>
      </c>
      <c r="F1729" s="230">
        <v>1252</v>
      </c>
      <c r="G1729" s="204">
        <f t="shared" si="41"/>
        <v>1252</v>
      </c>
      <c r="H1729" s="254">
        <v>1</v>
      </c>
      <c r="I1729" s="279">
        <v>1</v>
      </c>
    </row>
    <row r="1730" spans="1:9" s="15" customFormat="1" ht="20.100000000000001" customHeight="1" x14ac:dyDescent="0.25">
      <c r="A1730" s="186"/>
      <c r="B1730" s="42">
        <v>3295490135</v>
      </c>
      <c r="C1730" s="42" t="s">
        <v>4058</v>
      </c>
      <c r="D1730" s="43" t="s">
        <v>3728</v>
      </c>
      <c r="E1730" s="14" t="s">
        <v>32</v>
      </c>
      <c r="F1730" s="230">
        <v>1799</v>
      </c>
      <c r="G1730" s="204">
        <f t="shared" si="41"/>
        <v>1799</v>
      </c>
      <c r="H1730" s="254">
        <v>1</v>
      </c>
      <c r="I1730" s="279">
        <v>1</v>
      </c>
    </row>
    <row r="1731" spans="1:9" s="15" customFormat="1" ht="20.100000000000001" customHeight="1" x14ac:dyDescent="0.25">
      <c r="A1731" s="186"/>
      <c r="B1731" s="42">
        <v>3295490136</v>
      </c>
      <c r="C1731" s="42" t="s">
        <v>4059</v>
      </c>
      <c r="D1731" s="43" t="s">
        <v>3729</v>
      </c>
      <c r="E1731" s="14" t="s">
        <v>32</v>
      </c>
      <c r="F1731" s="230">
        <v>2354</v>
      </c>
      <c r="G1731" s="204">
        <f t="shared" si="41"/>
        <v>2354</v>
      </c>
      <c r="H1731" s="254">
        <v>1</v>
      </c>
      <c r="I1731" s="279">
        <v>1</v>
      </c>
    </row>
    <row r="1732" spans="1:9" s="15" customFormat="1" ht="20.100000000000001" customHeight="1" x14ac:dyDescent="0.25">
      <c r="A1732" s="186"/>
      <c r="B1732" s="42">
        <v>3295490137</v>
      </c>
      <c r="C1732" s="42" t="s">
        <v>4060</v>
      </c>
      <c r="D1732" s="43" t="s">
        <v>3730</v>
      </c>
      <c r="E1732" s="14" t="s">
        <v>32</v>
      </c>
      <c r="F1732" s="230">
        <v>2726</v>
      </c>
      <c r="G1732" s="204">
        <f t="shared" si="41"/>
        <v>2726</v>
      </c>
      <c r="H1732" s="254">
        <v>1</v>
      </c>
      <c r="I1732" s="279">
        <v>1</v>
      </c>
    </row>
    <row r="1733" spans="1:9" s="15" customFormat="1" ht="20.100000000000001" customHeight="1" x14ac:dyDescent="0.25">
      <c r="A1733" s="186"/>
      <c r="B1733" s="42">
        <v>3295490138</v>
      </c>
      <c r="C1733" s="42" t="s">
        <v>4061</v>
      </c>
      <c r="D1733" s="43" t="s">
        <v>3731</v>
      </c>
      <c r="E1733" s="14" t="s">
        <v>32</v>
      </c>
      <c r="F1733" s="230">
        <v>3206</v>
      </c>
      <c r="G1733" s="204">
        <f t="shared" si="41"/>
        <v>3206</v>
      </c>
      <c r="H1733" s="254">
        <v>1</v>
      </c>
      <c r="I1733" s="279">
        <v>1</v>
      </c>
    </row>
    <row r="1734" spans="1:9" s="15" customFormat="1" ht="20.100000000000001" customHeight="1" x14ac:dyDescent="0.25">
      <c r="A1734" s="186"/>
      <c r="B1734" s="42">
        <v>3295490139</v>
      </c>
      <c r="C1734" s="42" t="s">
        <v>4062</v>
      </c>
      <c r="D1734" s="43" t="s">
        <v>3732</v>
      </c>
      <c r="E1734" s="14" t="s">
        <v>32</v>
      </c>
      <c r="F1734" s="230">
        <v>1608</v>
      </c>
      <c r="G1734" s="204">
        <f t="shared" si="41"/>
        <v>1608</v>
      </c>
      <c r="H1734" s="254">
        <v>1</v>
      </c>
      <c r="I1734" s="279">
        <v>1</v>
      </c>
    </row>
    <row r="1735" spans="1:9" s="15" customFormat="1" ht="20.100000000000001" customHeight="1" x14ac:dyDescent="0.25">
      <c r="A1735" s="186"/>
      <c r="B1735" s="42">
        <v>3295490140</v>
      </c>
      <c r="C1735" s="42" t="s">
        <v>4063</v>
      </c>
      <c r="D1735" s="43" t="s">
        <v>3733</v>
      </c>
      <c r="E1735" s="14" t="s">
        <v>32</v>
      </c>
      <c r="F1735" s="230">
        <v>1922</v>
      </c>
      <c r="G1735" s="204">
        <f t="shared" si="41"/>
        <v>1922</v>
      </c>
      <c r="H1735" s="254">
        <v>1</v>
      </c>
      <c r="I1735" s="279">
        <v>1</v>
      </c>
    </row>
    <row r="1736" spans="1:9" s="15" customFormat="1" ht="20.100000000000001" customHeight="1" x14ac:dyDescent="0.25">
      <c r="A1736" s="186"/>
      <c r="B1736" s="42">
        <v>3295490141</v>
      </c>
      <c r="C1736" s="42" t="s">
        <v>4064</v>
      </c>
      <c r="D1736" s="43" t="s">
        <v>3734</v>
      </c>
      <c r="E1736" s="14" t="s">
        <v>32</v>
      </c>
      <c r="F1736" s="230">
        <v>2360</v>
      </c>
      <c r="G1736" s="204">
        <f t="shared" si="41"/>
        <v>2360</v>
      </c>
      <c r="H1736" s="254">
        <v>1</v>
      </c>
      <c r="I1736" s="279">
        <v>1</v>
      </c>
    </row>
    <row r="1737" spans="1:9" s="15" customFormat="1" ht="20.100000000000001" customHeight="1" x14ac:dyDescent="0.25">
      <c r="A1737" s="186"/>
      <c r="B1737" s="42">
        <v>3295490142</v>
      </c>
      <c r="C1737" s="42" t="s">
        <v>4065</v>
      </c>
      <c r="D1737" s="43" t="s">
        <v>3735</v>
      </c>
      <c r="E1737" s="14" t="s">
        <v>32</v>
      </c>
      <c r="F1737" s="230">
        <v>2735</v>
      </c>
      <c r="G1737" s="204">
        <f t="shared" si="41"/>
        <v>2735</v>
      </c>
      <c r="H1737" s="254">
        <v>1</v>
      </c>
      <c r="I1737" s="279">
        <v>1</v>
      </c>
    </row>
    <row r="1738" spans="1:9" s="15" customFormat="1" ht="20.100000000000001" customHeight="1" x14ac:dyDescent="0.25">
      <c r="A1738" s="186"/>
      <c r="B1738" s="42">
        <v>3295490143</v>
      </c>
      <c r="C1738" s="42" t="s">
        <v>4066</v>
      </c>
      <c r="D1738" s="43" t="s">
        <v>3736</v>
      </c>
      <c r="E1738" s="14" t="s">
        <v>32</v>
      </c>
      <c r="F1738" s="230">
        <v>3063</v>
      </c>
      <c r="G1738" s="204">
        <f t="shared" si="41"/>
        <v>3063</v>
      </c>
      <c r="H1738" s="254">
        <v>1</v>
      </c>
      <c r="I1738" s="279">
        <v>1</v>
      </c>
    </row>
    <row r="1739" spans="1:9" s="15" customFormat="1" ht="20.100000000000001" customHeight="1" x14ac:dyDescent="0.25">
      <c r="A1739" s="186"/>
      <c r="B1739" s="42">
        <v>3295490144</v>
      </c>
      <c r="C1739" s="42" t="s">
        <v>4067</v>
      </c>
      <c r="D1739" s="43" t="s">
        <v>3737</v>
      </c>
      <c r="E1739" s="14" t="s">
        <v>32</v>
      </c>
      <c r="F1739" s="230">
        <v>1736</v>
      </c>
      <c r="G1739" s="204">
        <f t="shared" si="41"/>
        <v>1736</v>
      </c>
      <c r="H1739" s="254">
        <v>1</v>
      </c>
      <c r="I1739" s="279">
        <v>1</v>
      </c>
    </row>
    <row r="1740" spans="1:9" s="15" customFormat="1" ht="20.100000000000001" customHeight="1" x14ac:dyDescent="0.25">
      <c r="A1740" s="186"/>
      <c r="B1740" s="42">
        <v>3295490145</v>
      </c>
      <c r="C1740" s="42" t="s">
        <v>4068</v>
      </c>
      <c r="D1740" s="43" t="s">
        <v>3738</v>
      </c>
      <c r="E1740" s="14" t="s">
        <v>32</v>
      </c>
      <c r="F1740" s="230">
        <v>1922</v>
      </c>
      <c r="G1740" s="204">
        <f t="shared" si="41"/>
        <v>1922</v>
      </c>
      <c r="H1740" s="254">
        <v>1</v>
      </c>
      <c r="I1740" s="279">
        <v>1</v>
      </c>
    </row>
    <row r="1741" spans="1:9" s="15" customFormat="1" ht="20.100000000000001" customHeight="1" x14ac:dyDescent="0.25">
      <c r="A1741" s="186"/>
      <c r="B1741" s="42">
        <v>3295490146</v>
      </c>
      <c r="C1741" s="42" t="s">
        <v>4069</v>
      </c>
      <c r="D1741" s="43" t="s">
        <v>3739</v>
      </c>
      <c r="E1741" s="14" t="s">
        <v>32</v>
      </c>
      <c r="F1741" s="230">
        <v>2360</v>
      </c>
      <c r="G1741" s="204">
        <f t="shared" si="41"/>
        <v>2360</v>
      </c>
      <c r="H1741" s="254">
        <v>1</v>
      </c>
      <c r="I1741" s="279">
        <v>1</v>
      </c>
    </row>
    <row r="1742" spans="1:9" s="15" customFormat="1" ht="20.100000000000001" customHeight="1" x14ac:dyDescent="0.25">
      <c r="A1742" s="186"/>
      <c r="B1742" s="42">
        <v>3295490147</v>
      </c>
      <c r="C1742" s="42" t="s">
        <v>4070</v>
      </c>
      <c r="D1742" s="43" t="s">
        <v>3740</v>
      </c>
      <c r="E1742" s="14" t="s">
        <v>32</v>
      </c>
      <c r="F1742" s="230">
        <v>2735</v>
      </c>
      <c r="G1742" s="204">
        <f t="shared" ref="G1742:G1805" si="42">F1742*(1-$G$1611)</f>
        <v>2735</v>
      </c>
      <c r="H1742" s="254">
        <v>1</v>
      </c>
      <c r="I1742" s="279">
        <v>1</v>
      </c>
    </row>
    <row r="1743" spans="1:9" s="15" customFormat="1" ht="20.100000000000001" customHeight="1" x14ac:dyDescent="0.25">
      <c r="A1743" s="186"/>
      <c r="B1743" s="42">
        <v>3295490148</v>
      </c>
      <c r="C1743" s="42" t="s">
        <v>4071</v>
      </c>
      <c r="D1743" s="43" t="s">
        <v>3741</v>
      </c>
      <c r="E1743" s="14" t="s">
        <v>32</v>
      </c>
      <c r="F1743" s="230">
        <v>3063</v>
      </c>
      <c r="G1743" s="204">
        <f t="shared" si="42"/>
        <v>3063</v>
      </c>
      <c r="H1743" s="254">
        <v>1</v>
      </c>
      <c r="I1743" s="279">
        <v>1</v>
      </c>
    </row>
    <row r="1744" spans="1:9" s="15" customFormat="1" ht="20.100000000000001" customHeight="1" x14ac:dyDescent="0.25">
      <c r="A1744" s="186"/>
      <c r="B1744" s="42"/>
      <c r="C1744" s="42" t="s">
        <v>1368</v>
      </c>
      <c r="D1744" s="43" t="s">
        <v>2923</v>
      </c>
      <c r="E1744" s="14" t="s">
        <v>32</v>
      </c>
      <c r="F1744" s="230">
        <v>5390</v>
      </c>
      <c r="G1744" s="204">
        <f t="shared" si="42"/>
        <v>5390</v>
      </c>
      <c r="H1744" s="254">
        <v>1</v>
      </c>
      <c r="I1744" s="279">
        <v>1</v>
      </c>
    </row>
    <row r="1745" spans="1:9" s="15" customFormat="1" ht="20.100000000000001" customHeight="1" x14ac:dyDescent="0.25">
      <c r="A1745" s="186"/>
      <c r="B1745" s="44">
        <v>3295490021</v>
      </c>
      <c r="C1745" s="42" t="s">
        <v>1369</v>
      </c>
      <c r="D1745" s="43" t="s">
        <v>2800</v>
      </c>
      <c r="E1745" s="14" t="s">
        <v>32</v>
      </c>
      <c r="F1745" s="230">
        <v>317</v>
      </c>
      <c r="G1745" s="204">
        <f t="shared" si="42"/>
        <v>317</v>
      </c>
      <c r="H1745" s="254">
        <v>1</v>
      </c>
      <c r="I1745" s="279">
        <v>1</v>
      </c>
    </row>
    <row r="1746" spans="1:9" s="15" customFormat="1" ht="20.100000000000001" customHeight="1" x14ac:dyDescent="0.25">
      <c r="A1746" s="186"/>
      <c r="B1746" s="44">
        <v>3295490022</v>
      </c>
      <c r="C1746" s="42" t="s">
        <v>1370</v>
      </c>
      <c r="D1746" s="43" t="s">
        <v>2801</v>
      </c>
      <c r="E1746" s="14" t="s">
        <v>32</v>
      </c>
      <c r="F1746" s="230">
        <v>388</v>
      </c>
      <c r="G1746" s="204">
        <f t="shared" si="42"/>
        <v>388</v>
      </c>
      <c r="H1746" s="254">
        <v>1</v>
      </c>
      <c r="I1746" s="279">
        <v>1</v>
      </c>
    </row>
    <row r="1747" spans="1:9" s="15" customFormat="1" ht="20.100000000000001" customHeight="1" x14ac:dyDescent="0.25">
      <c r="A1747" s="186"/>
      <c r="B1747" s="44">
        <v>3295490049</v>
      </c>
      <c r="C1747" s="42" t="s">
        <v>1371</v>
      </c>
      <c r="D1747" s="43" t="s">
        <v>2802</v>
      </c>
      <c r="E1747" s="14" t="s">
        <v>32</v>
      </c>
      <c r="F1747" s="230">
        <v>483</v>
      </c>
      <c r="G1747" s="204">
        <f t="shared" si="42"/>
        <v>483</v>
      </c>
      <c r="H1747" s="254">
        <v>1</v>
      </c>
      <c r="I1747" s="279">
        <v>1</v>
      </c>
    </row>
    <row r="1748" spans="1:9" s="15" customFormat="1" ht="20.100000000000001" customHeight="1" x14ac:dyDescent="0.25">
      <c r="A1748" s="186"/>
      <c r="B1748" s="42"/>
      <c r="C1748" s="42" t="s">
        <v>1372</v>
      </c>
      <c r="D1748" s="43" t="s">
        <v>2968</v>
      </c>
      <c r="E1748" s="14" t="s">
        <v>32</v>
      </c>
      <c r="F1748" s="230">
        <v>495</v>
      </c>
      <c r="G1748" s="204">
        <f t="shared" si="42"/>
        <v>495</v>
      </c>
      <c r="H1748" s="254">
        <v>1</v>
      </c>
      <c r="I1748" s="279">
        <v>1</v>
      </c>
    </row>
    <row r="1749" spans="1:9" s="15" customFormat="1" ht="20.100000000000001" customHeight="1" x14ac:dyDescent="0.25">
      <c r="A1749" s="186"/>
      <c r="B1749" s="42"/>
      <c r="C1749" s="42" t="s">
        <v>1373</v>
      </c>
      <c r="D1749" s="43" t="s">
        <v>2969</v>
      </c>
      <c r="E1749" s="14" t="s">
        <v>32</v>
      </c>
      <c r="F1749" s="230">
        <v>270</v>
      </c>
      <c r="G1749" s="204">
        <f t="shared" si="42"/>
        <v>270</v>
      </c>
      <c r="H1749" s="254">
        <v>1</v>
      </c>
      <c r="I1749" s="279">
        <v>1</v>
      </c>
    </row>
    <row r="1750" spans="1:9" s="15" customFormat="1" ht="20.100000000000001" customHeight="1" x14ac:dyDescent="0.25">
      <c r="A1750" s="186"/>
      <c r="B1750" s="42"/>
      <c r="C1750" s="42" t="s">
        <v>1374</v>
      </c>
      <c r="D1750" s="43" t="s">
        <v>2970</v>
      </c>
      <c r="E1750" s="14" t="s">
        <v>32</v>
      </c>
      <c r="F1750" s="230">
        <v>351</v>
      </c>
      <c r="G1750" s="204">
        <f t="shared" si="42"/>
        <v>351</v>
      </c>
      <c r="H1750" s="254">
        <v>1</v>
      </c>
      <c r="I1750" s="279">
        <v>1</v>
      </c>
    </row>
    <row r="1751" spans="1:9" s="15" customFormat="1" ht="20.100000000000001" customHeight="1" x14ac:dyDescent="0.25">
      <c r="A1751" s="186"/>
      <c r="B1751" s="42"/>
      <c r="C1751" s="42" t="s">
        <v>1375</v>
      </c>
      <c r="D1751" s="43" t="s">
        <v>2971</v>
      </c>
      <c r="E1751" s="14" t="s">
        <v>32</v>
      </c>
      <c r="F1751" s="230">
        <v>176</v>
      </c>
      <c r="G1751" s="204">
        <f t="shared" si="42"/>
        <v>176</v>
      </c>
      <c r="H1751" s="254">
        <v>1</v>
      </c>
      <c r="I1751" s="279">
        <v>1</v>
      </c>
    </row>
    <row r="1752" spans="1:9" s="15" customFormat="1" ht="20.100000000000001" customHeight="1" x14ac:dyDescent="0.25">
      <c r="A1752" s="186"/>
      <c r="B1752" s="42"/>
      <c r="C1752" s="42" t="s">
        <v>1376</v>
      </c>
      <c r="D1752" s="43" t="s">
        <v>2960</v>
      </c>
      <c r="E1752" s="14" t="s">
        <v>32</v>
      </c>
      <c r="F1752" s="230">
        <v>700</v>
      </c>
      <c r="G1752" s="204">
        <f t="shared" si="42"/>
        <v>700</v>
      </c>
      <c r="H1752" s="254">
        <v>1</v>
      </c>
      <c r="I1752" s="279">
        <v>1</v>
      </c>
    </row>
    <row r="1753" spans="1:9" s="15" customFormat="1" ht="20.100000000000001" customHeight="1" x14ac:dyDescent="0.25">
      <c r="A1753" s="186"/>
      <c r="B1753" s="42"/>
      <c r="C1753" s="42" t="s">
        <v>1377</v>
      </c>
      <c r="D1753" s="43" t="s">
        <v>2961</v>
      </c>
      <c r="E1753" s="14" t="s">
        <v>32</v>
      </c>
      <c r="F1753" s="230">
        <v>700</v>
      </c>
      <c r="G1753" s="204">
        <f t="shared" si="42"/>
        <v>700</v>
      </c>
      <c r="H1753" s="254">
        <v>1</v>
      </c>
      <c r="I1753" s="279">
        <v>1</v>
      </c>
    </row>
    <row r="1754" spans="1:9" s="15" customFormat="1" ht="20.100000000000001" customHeight="1" x14ac:dyDescent="0.25">
      <c r="A1754" s="186"/>
      <c r="B1754" s="42"/>
      <c r="C1754" s="42" t="s">
        <v>1378</v>
      </c>
      <c r="D1754" s="43" t="s">
        <v>2962</v>
      </c>
      <c r="E1754" s="14" t="s">
        <v>32</v>
      </c>
      <c r="F1754" s="230">
        <v>700</v>
      </c>
      <c r="G1754" s="204">
        <f t="shared" si="42"/>
        <v>700</v>
      </c>
      <c r="H1754" s="254">
        <v>1</v>
      </c>
      <c r="I1754" s="279">
        <v>1</v>
      </c>
    </row>
    <row r="1755" spans="1:9" s="15" customFormat="1" ht="20.100000000000001" customHeight="1" x14ac:dyDescent="0.25">
      <c r="A1755" s="186"/>
      <c r="B1755" s="42"/>
      <c r="C1755" s="42" t="s">
        <v>1379</v>
      </c>
      <c r="D1755" s="43" t="s">
        <v>2963</v>
      </c>
      <c r="E1755" s="14" t="s">
        <v>32</v>
      </c>
      <c r="F1755" s="230">
        <v>1080</v>
      </c>
      <c r="G1755" s="204">
        <f t="shared" si="42"/>
        <v>1080</v>
      </c>
      <c r="H1755" s="254">
        <v>1</v>
      </c>
      <c r="I1755" s="279">
        <v>1</v>
      </c>
    </row>
    <row r="1756" spans="1:9" s="15" customFormat="1" ht="20.100000000000001" customHeight="1" x14ac:dyDescent="0.25">
      <c r="A1756" s="186"/>
      <c r="B1756" s="42"/>
      <c r="C1756" s="42" t="s">
        <v>1380</v>
      </c>
      <c r="D1756" s="43" t="s">
        <v>2964</v>
      </c>
      <c r="E1756" s="14" t="s">
        <v>32</v>
      </c>
      <c r="F1756" s="230">
        <v>1080</v>
      </c>
      <c r="G1756" s="204">
        <f t="shared" si="42"/>
        <v>1080</v>
      </c>
      <c r="H1756" s="254">
        <v>1</v>
      </c>
      <c r="I1756" s="279">
        <v>1</v>
      </c>
    </row>
    <row r="1757" spans="1:9" s="15" customFormat="1" ht="20.100000000000001" customHeight="1" x14ac:dyDescent="0.25">
      <c r="A1757" s="186"/>
      <c r="B1757" s="42"/>
      <c r="C1757" s="42" t="s">
        <v>1381</v>
      </c>
      <c r="D1757" s="43" t="s">
        <v>2965</v>
      </c>
      <c r="E1757" s="14" t="s">
        <v>32</v>
      </c>
      <c r="F1757" s="230">
        <v>1080</v>
      </c>
      <c r="G1757" s="204">
        <f t="shared" si="42"/>
        <v>1080</v>
      </c>
      <c r="H1757" s="254">
        <v>1</v>
      </c>
      <c r="I1757" s="279">
        <v>1</v>
      </c>
    </row>
    <row r="1758" spans="1:9" s="15" customFormat="1" ht="20.100000000000001" customHeight="1" x14ac:dyDescent="0.25">
      <c r="A1758" s="186"/>
      <c r="B1758" s="44">
        <v>3295490047</v>
      </c>
      <c r="C1758" s="42" t="s">
        <v>1382</v>
      </c>
      <c r="D1758" s="43" t="s">
        <v>2803</v>
      </c>
      <c r="E1758" s="14" t="s">
        <v>32</v>
      </c>
      <c r="F1758" s="230">
        <v>705</v>
      </c>
      <c r="G1758" s="204">
        <f t="shared" si="42"/>
        <v>705</v>
      </c>
      <c r="H1758" s="254">
        <v>1</v>
      </c>
      <c r="I1758" s="279">
        <v>1</v>
      </c>
    </row>
    <row r="1759" spans="1:9" s="15" customFormat="1" ht="20.100000000000001" customHeight="1" x14ac:dyDescent="0.25">
      <c r="A1759" s="186"/>
      <c r="B1759" s="42"/>
      <c r="C1759" s="42" t="s">
        <v>1383</v>
      </c>
      <c r="D1759" s="43" t="s">
        <v>2966</v>
      </c>
      <c r="E1759" s="14" t="s">
        <v>32</v>
      </c>
      <c r="F1759" s="230">
        <v>265</v>
      </c>
      <c r="G1759" s="204">
        <f t="shared" si="42"/>
        <v>265</v>
      </c>
      <c r="H1759" s="254">
        <v>1</v>
      </c>
      <c r="I1759" s="279">
        <v>1</v>
      </c>
    </row>
    <row r="1760" spans="1:9" s="15" customFormat="1" ht="20.100000000000001" customHeight="1" x14ac:dyDescent="0.25">
      <c r="A1760" s="186"/>
      <c r="B1760" s="44">
        <v>3295490062</v>
      </c>
      <c r="C1760" s="42" t="s">
        <v>1384</v>
      </c>
      <c r="D1760" s="43" t="s">
        <v>2804</v>
      </c>
      <c r="E1760" s="14" t="s">
        <v>32</v>
      </c>
      <c r="F1760" s="230">
        <v>58</v>
      </c>
      <c r="G1760" s="204">
        <f t="shared" si="42"/>
        <v>58</v>
      </c>
      <c r="H1760" s="254">
        <v>1</v>
      </c>
      <c r="I1760" s="279">
        <v>1</v>
      </c>
    </row>
    <row r="1761" spans="1:9" s="15" customFormat="1" ht="20.100000000000001" customHeight="1" x14ac:dyDescent="0.25">
      <c r="A1761" s="186"/>
      <c r="B1761" s="42"/>
      <c r="C1761" s="42" t="s">
        <v>1385</v>
      </c>
      <c r="D1761" s="43" t="s">
        <v>2967</v>
      </c>
      <c r="E1761" s="14" t="s">
        <v>32</v>
      </c>
      <c r="F1761" s="230">
        <v>68</v>
      </c>
      <c r="G1761" s="204">
        <f t="shared" si="42"/>
        <v>68</v>
      </c>
      <c r="H1761" s="254">
        <v>1</v>
      </c>
      <c r="I1761" s="279">
        <v>1</v>
      </c>
    </row>
    <row r="1762" spans="1:9" s="15" customFormat="1" ht="20.100000000000001" customHeight="1" x14ac:dyDescent="0.25">
      <c r="A1762" s="186"/>
      <c r="B1762" s="42"/>
      <c r="C1762" s="42" t="s">
        <v>1386</v>
      </c>
      <c r="D1762" s="43" t="s">
        <v>2924</v>
      </c>
      <c r="E1762" s="14" t="s">
        <v>32</v>
      </c>
      <c r="F1762" s="230">
        <v>11920</v>
      </c>
      <c r="G1762" s="204">
        <f t="shared" si="42"/>
        <v>11920</v>
      </c>
      <c r="H1762" s="254">
        <v>1</v>
      </c>
      <c r="I1762" s="279">
        <v>1</v>
      </c>
    </row>
    <row r="1763" spans="1:9" s="15" customFormat="1" ht="20.100000000000001" customHeight="1" x14ac:dyDescent="0.25">
      <c r="A1763" s="186"/>
      <c r="B1763" s="42"/>
      <c r="C1763" s="42" t="s">
        <v>1387</v>
      </c>
      <c r="D1763" s="43" t="s">
        <v>2925</v>
      </c>
      <c r="E1763" s="14" t="s">
        <v>32</v>
      </c>
      <c r="F1763" s="230">
        <v>63340</v>
      </c>
      <c r="G1763" s="204">
        <f t="shared" si="42"/>
        <v>63340</v>
      </c>
      <c r="H1763" s="254">
        <v>1</v>
      </c>
      <c r="I1763" s="279">
        <v>1</v>
      </c>
    </row>
    <row r="1764" spans="1:9" s="15" customFormat="1" ht="20.100000000000001" customHeight="1" x14ac:dyDescent="0.25">
      <c r="A1764" s="186"/>
      <c r="B1764" s="42"/>
      <c r="C1764" s="42" t="s">
        <v>1388</v>
      </c>
      <c r="D1764" s="43" t="s">
        <v>2926</v>
      </c>
      <c r="E1764" s="14" t="s">
        <v>32</v>
      </c>
      <c r="F1764" s="230">
        <v>86290</v>
      </c>
      <c r="G1764" s="204">
        <f t="shared" si="42"/>
        <v>86290</v>
      </c>
      <c r="H1764" s="254">
        <v>1</v>
      </c>
      <c r="I1764" s="279">
        <v>1</v>
      </c>
    </row>
    <row r="1765" spans="1:9" s="15" customFormat="1" ht="20.100000000000001" customHeight="1" x14ac:dyDescent="0.25">
      <c r="A1765" s="186"/>
      <c r="B1765" s="44">
        <v>3295490027</v>
      </c>
      <c r="C1765" s="42" t="s">
        <v>1389</v>
      </c>
      <c r="D1765" s="43" t="s">
        <v>2805</v>
      </c>
      <c r="E1765" s="14" t="s">
        <v>32</v>
      </c>
      <c r="F1765" s="230">
        <v>30090</v>
      </c>
      <c r="G1765" s="204">
        <f t="shared" si="42"/>
        <v>30090</v>
      </c>
      <c r="H1765" s="254">
        <v>1</v>
      </c>
      <c r="I1765" s="279">
        <v>1</v>
      </c>
    </row>
    <row r="1766" spans="1:9" s="15" customFormat="1" ht="20.100000000000001" customHeight="1" x14ac:dyDescent="0.25">
      <c r="A1766" s="186"/>
      <c r="B1766" s="44">
        <v>3295490026</v>
      </c>
      <c r="C1766" s="42" t="s">
        <v>1390</v>
      </c>
      <c r="D1766" s="43" t="s">
        <v>2806</v>
      </c>
      <c r="E1766" s="14" t="s">
        <v>32</v>
      </c>
      <c r="F1766" s="230">
        <v>31720</v>
      </c>
      <c r="G1766" s="204">
        <f t="shared" si="42"/>
        <v>31720</v>
      </c>
      <c r="H1766" s="254">
        <v>1</v>
      </c>
      <c r="I1766" s="279">
        <v>1</v>
      </c>
    </row>
    <row r="1767" spans="1:9" s="15" customFormat="1" ht="20.100000000000001" customHeight="1" x14ac:dyDescent="0.25">
      <c r="A1767" s="186"/>
      <c r="B1767" s="42"/>
      <c r="C1767" s="42" t="s">
        <v>1391</v>
      </c>
      <c r="D1767" s="43" t="s">
        <v>2927</v>
      </c>
      <c r="E1767" s="14" t="s">
        <v>32</v>
      </c>
      <c r="F1767" s="230">
        <v>195840</v>
      </c>
      <c r="G1767" s="204">
        <f t="shared" si="42"/>
        <v>195840</v>
      </c>
      <c r="H1767" s="254">
        <v>1</v>
      </c>
      <c r="I1767" s="279">
        <v>1</v>
      </c>
    </row>
    <row r="1768" spans="1:9" s="15" customFormat="1" ht="20.100000000000001" customHeight="1" x14ac:dyDescent="0.25">
      <c r="A1768" s="186"/>
      <c r="B1768" s="42"/>
      <c r="C1768" s="42" t="s">
        <v>1392</v>
      </c>
      <c r="D1768" s="43" t="s">
        <v>2928</v>
      </c>
      <c r="E1768" s="14" t="s">
        <v>32</v>
      </c>
      <c r="F1768" s="230">
        <v>236640</v>
      </c>
      <c r="G1768" s="204">
        <f t="shared" si="42"/>
        <v>236640</v>
      </c>
      <c r="H1768" s="254">
        <v>1</v>
      </c>
      <c r="I1768" s="279">
        <v>1</v>
      </c>
    </row>
    <row r="1769" spans="1:9" s="15" customFormat="1" ht="20.100000000000001" customHeight="1" x14ac:dyDescent="0.25">
      <c r="A1769" s="186"/>
      <c r="B1769" s="42"/>
      <c r="C1769" s="42" t="s">
        <v>1393</v>
      </c>
      <c r="D1769" s="43" t="s">
        <v>2929</v>
      </c>
      <c r="E1769" s="14" t="s">
        <v>32</v>
      </c>
      <c r="F1769" s="230">
        <v>328440</v>
      </c>
      <c r="G1769" s="204">
        <f t="shared" si="42"/>
        <v>328440</v>
      </c>
      <c r="H1769" s="254">
        <v>1</v>
      </c>
      <c r="I1769" s="279">
        <v>1</v>
      </c>
    </row>
    <row r="1770" spans="1:9" s="15" customFormat="1" ht="20.100000000000001" customHeight="1" x14ac:dyDescent="0.25">
      <c r="A1770" s="186"/>
      <c r="B1770" s="42"/>
      <c r="C1770" s="42" t="s">
        <v>1394</v>
      </c>
      <c r="D1770" s="43" t="s">
        <v>2930</v>
      </c>
      <c r="E1770" s="14" t="s">
        <v>32</v>
      </c>
      <c r="F1770" s="230">
        <v>228480</v>
      </c>
      <c r="G1770" s="204">
        <f t="shared" si="42"/>
        <v>228480</v>
      </c>
      <c r="H1770" s="254">
        <v>1</v>
      </c>
      <c r="I1770" s="279">
        <v>1</v>
      </c>
    </row>
    <row r="1771" spans="1:9" s="15" customFormat="1" ht="20.100000000000001" customHeight="1" x14ac:dyDescent="0.25">
      <c r="A1771" s="186"/>
      <c r="B1771" s="42"/>
      <c r="C1771" s="42" t="s">
        <v>1395</v>
      </c>
      <c r="D1771" s="43" t="s">
        <v>2931</v>
      </c>
      <c r="E1771" s="14" t="s">
        <v>32</v>
      </c>
      <c r="F1771" s="230">
        <v>269280</v>
      </c>
      <c r="G1771" s="204">
        <f t="shared" si="42"/>
        <v>269280</v>
      </c>
      <c r="H1771" s="254">
        <v>1</v>
      </c>
      <c r="I1771" s="279">
        <v>1</v>
      </c>
    </row>
    <row r="1772" spans="1:9" s="15" customFormat="1" ht="20.100000000000001" customHeight="1" x14ac:dyDescent="0.25">
      <c r="A1772" s="186"/>
      <c r="B1772" s="42"/>
      <c r="C1772" s="42" t="s">
        <v>1396</v>
      </c>
      <c r="D1772" s="43" t="s">
        <v>2932</v>
      </c>
      <c r="E1772" s="14" t="s">
        <v>32</v>
      </c>
      <c r="F1772" s="230">
        <v>361080</v>
      </c>
      <c r="G1772" s="204">
        <f t="shared" si="42"/>
        <v>361080</v>
      </c>
      <c r="H1772" s="254">
        <v>1</v>
      </c>
      <c r="I1772" s="279">
        <v>1</v>
      </c>
    </row>
    <row r="1773" spans="1:9" s="15" customFormat="1" ht="20.100000000000001" customHeight="1" x14ac:dyDescent="0.25">
      <c r="A1773" s="186"/>
      <c r="B1773" s="42"/>
      <c r="C1773" s="42" t="s">
        <v>1397</v>
      </c>
      <c r="D1773" s="43" t="s">
        <v>2933</v>
      </c>
      <c r="E1773" s="14" t="s">
        <v>32</v>
      </c>
      <c r="F1773" s="230">
        <v>724200</v>
      </c>
      <c r="G1773" s="204">
        <f t="shared" si="42"/>
        <v>724200</v>
      </c>
      <c r="H1773" s="254">
        <v>1</v>
      </c>
      <c r="I1773" s="279">
        <v>1</v>
      </c>
    </row>
    <row r="1774" spans="1:9" s="15" customFormat="1" ht="20.100000000000001" customHeight="1" x14ac:dyDescent="0.25">
      <c r="A1774" s="186"/>
      <c r="B1774" s="42"/>
      <c r="C1774" s="42" t="s">
        <v>1398</v>
      </c>
      <c r="D1774" s="43" t="s">
        <v>2934</v>
      </c>
      <c r="E1774" s="14" t="s">
        <v>32</v>
      </c>
      <c r="F1774" s="230">
        <v>945540</v>
      </c>
      <c r="G1774" s="204">
        <f t="shared" si="42"/>
        <v>945540</v>
      </c>
      <c r="H1774" s="254">
        <v>1</v>
      </c>
      <c r="I1774" s="279">
        <v>1</v>
      </c>
    </row>
    <row r="1775" spans="1:9" s="15" customFormat="1" ht="20.100000000000001" customHeight="1" x14ac:dyDescent="0.25">
      <c r="A1775" s="186"/>
      <c r="B1775" s="42"/>
      <c r="C1775" s="42" t="s">
        <v>1399</v>
      </c>
      <c r="D1775" s="43" t="s">
        <v>2935</v>
      </c>
      <c r="E1775" s="14" t="s">
        <v>32</v>
      </c>
      <c r="F1775" s="229" t="s">
        <v>1400</v>
      </c>
      <c r="G1775" s="229" t="s">
        <v>1400</v>
      </c>
      <c r="H1775" s="254">
        <v>1</v>
      </c>
      <c r="I1775" s="279">
        <v>1</v>
      </c>
    </row>
    <row r="1776" spans="1:9" s="15" customFormat="1" ht="20.100000000000001" customHeight="1" x14ac:dyDescent="0.25">
      <c r="A1776" s="186"/>
      <c r="B1776" s="42"/>
      <c r="C1776" s="42" t="s">
        <v>1401</v>
      </c>
      <c r="D1776" s="43" t="s">
        <v>2936</v>
      </c>
      <c r="E1776" s="14" t="s">
        <v>32</v>
      </c>
      <c r="F1776" s="230">
        <v>269280</v>
      </c>
      <c r="G1776" s="204">
        <f t="shared" si="42"/>
        <v>269280</v>
      </c>
      <c r="H1776" s="254">
        <v>1</v>
      </c>
      <c r="I1776" s="279">
        <v>1</v>
      </c>
    </row>
    <row r="1777" spans="1:9" s="15" customFormat="1" ht="20.100000000000001" customHeight="1" x14ac:dyDescent="0.25">
      <c r="A1777" s="186"/>
      <c r="B1777" s="42"/>
      <c r="C1777" s="42" t="s">
        <v>1402</v>
      </c>
      <c r="D1777" s="43" t="s">
        <v>2937</v>
      </c>
      <c r="E1777" s="14" t="s">
        <v>32</v>
      </c>
      <c r="F1777" s="230">
        <v>310080</v>
      </c>
      <c r="G1777" s="204">
        <f t="shared" si="42"/>
        <v>310080</v>
      </c>
      <c r="H1777" s="254">
        <v>1</v>
      </c>
      <c r="I1777" s="279">
        <v>1</v>
      </c>
    </row>
    <row r="1778" spans="1:9" s="15" customFormat="1" ht="20.100000000000001" customHeight="1" x14ac:dyDescent="0.25">
      <c r="A1778" s="186"/>
      <c r="B1778" s="42"/>
      <c r="C1778" s="42" t="s">
        <v>1403</v>
      </c>
      <c r="D1778" s="43" t="s">
        <v>2938</v>
      </c>
      <c r="E1778" s="14" t="s">
        <v>32</v>
      </c>
      <c r="F1778" s="230">
        <v>401880</v>
      </c>
      <c r="G1778" s="204">
        <f t="shared" si="42"/>
        <v>401880</v>
      </c>
      <c r="H1778" s="254">
        <v>1</v>
      </c>
      <c r="I1778" s="279">
        <v>1</v>
      </c>
    </row>
    <row r="1779" spans="1:9" s="15" customFormat="1" ht="20.100000000000001" customHeight="1" x14ac:dyDescent="0.25">
      <c r="A1779" s="186"/>
      <c r="B1779" s="42"/>
      <c r="C1779" s="42" t="s">
        <v>1404</v>
      </c>
      <c r="D1779" s="43" t="s">
        <v>2939</v>
      </c>
      <c r="E1779" s="14" t="s">
        <v>32</v>
      </c>
      <c r="F1779" s="230">
        <v>765000</v>
      </c>
      <c r="G1779" s="204">
        <f t="shared" si="42"/>
        <v>765000</v>
      </c>
      <c r="H1779" s="254">
        <v>1</v>
      </c>
      <c r="I1779" s="279">
        <v>1</v>
      </c>
    </row>
    <row r="1780" spans="1:9" s="15" customFormat="1" ht="20.100000000000001" customHeight="1" x14ac:dyDescent="0.25">
      <c r="A1780" s="186"/>
      <c r="B1780" s="42"/>
      <c r="C1780" s="42" t="s">
        <v>1405</v>
      </c>
      <c r="D1780" s="43" t="s">
        <v>2940</v>
      </c>
      <c r="E1780" s="14" t="s">
        <v>32</v>
      </c>
      <c r="F1780" s="230">
        <v>986340</v>
      </c>
      <c r="G1780" s="204">
        <f t="shared" si="42"/>
        <v>986340</v>
      </c>
      <c r="H1780" s="254">
        <v>1</v>
      </c>
      <c r="I1780" s="279">
        <v>1</v>
      </c>
    </row>
    <row r="1781" spans="1:9" s="15" customFormat="1" ht="20.100000000000001" customHeight="1" x14ac:dyDescent="0.25">
      <c r="A1781" s="186"/>
      <c r="B1781" s="42"/>
      <c r="C1781" s="42" t="s">
        <v>1406</v>
      </c>
      <c r="D1781" s="43" t="s">
        <v>2941</v>
      </c>
      <c r="E1781" s="14" t="s">
        <v>32</v>
      </c>
      <c r="F1781" s="229" t="s">
        <v>1400</v>
      </c>
      <c r="G1781" s="229" t="s">
        <v>1400</v>
      </c>
      <c r="H1781" s="254">
        <v>1</v>
      </c>
      <c r="I1781" s="279">
        <v>1</v>
      </c>
    </row>
    <row r="1782" spans="1:9" s="15" customFormat="1" ht="20.100000000000001" customHeight="1" x14ac:dyDescent="0.25">
      <c r="A1782" s="186"/>
      <c r="B1782" s="42"/>
      <c r="C1782" s="42" t="s">
        <v>1407</v>
      </c>
      <c r="D1782" s="43" t="s">
        <v>2972</v>
      </c>
      <c r="E1782" s="14" t="s">
        <v>32</v>
      </c>
      <c r="F1782" s="230">
        <v>4960</v>
      </c>
      <c r="G1782" s="204">
        <f t="shared" si="42"/>
        <v>4960</v>
      </c>
      <c r="H1782" s="254">
        <v>1</v>
      </c>
      <c r="I1782" s="279">
        <v>1</v>
      </c>
    </row>
    <row r="1783" spans="1:9" s="15" customFormat="1" ht="20.100000000000001" customHeight="1" x14ac:dyDescent="0.25">
      <c r="A1783" s="186"/>
      <c r="B1783" s="42"/>
      <c r="C1783" s="42" t="s">
        <v>1408</v>
      </c>
      <c r="D1783" s="43" t="s">
        <v>2973</v>
      </c>
      <c r="E1783" s="14" t="s">
        <v>32</v>
      </c>
      <c r="F1783" s="230">
        <v>6090</v>
      </c>
      <c r="G1783" s="204">
        <f t="shared" si="42"/>
        <v>6090</v>
      </c>
      <c r="H1783" s="254">
        <v>1</v>
      </c>
      <c r="I1783" s="279">
        <v>1</v>
      </c>
    </row>
    <row r="1784" spans="1:9" s="15" customFormat="1" ht="20.100000000000001" customHeight="1" x14ac:dyDescent="0.25">
      <c r="A1784" s="186"/>
      <c r="B1784" s="42"/>
      <c r="C1784" s="42" t="s">
        <v>1409</v>
      </c>
      <c r="D1784" s="43" t="s">
        <v>2974</v>
      </c>
      <c r="E1784" s="14" t="s">
        <v>32</v>
      </c>
      <c r="F1784" s="230">
        <v>7040</v>
      </c>
      <c r="G1784" s="204">
        <f t="shared" si="42"/>
        <v>7040</v>
      </c>
      <c r="H1784" s="254">
        <v>1</v>
      </c>
      <c r="I1784" s="279">
        <v>1</v>
      </c>
    </row>
    <row r="1785" spans="1:9" s="15" customFormat="1" ht="20.100000000000001" customHeight="1" x14ac:dyDescent="0.25">
      <c r="A1785" s="186"/>
      <c r="B1785" s="42"/>
      <c r="C1785" s="42" t="s">
        <v>1410</v>
      </c>
      <c r="D1785" s="43" t="s">
        <v>2975</v>
      </c>
      <c r="E1785" s="14" t="s">
        <v>32</v>
      </c>
      <c r="F1785" s="230">
        <v>29170</v>
      </c>
      <c r="G1785" s="204">
        <f t="shared" si="42"/>
        <v>29170</v>
      </c>
      <c r="H1785" s="254">
        <v>1</v>
      </c>
      <c r="I1785" s="279">
        <v>1</v>
      </c>
    </row>
    <row r="1786" spans="1:9" s="15" customFormat="1" ht="20.100000000000001" customHeight="1" x14ac:dyDescent="0.25">
      <c r="A1786" s="186"/>
      <c r="B1786" s="42"/>
      <c r="C1786" s="42" t="s">
        <v>1411</v>
      </c>
      <c r="D1786" s="43" t="s">
        <v>2976</v>
      </c>
      <c r="E1786" s="14" t="s">
        <v>32</v>
      </c>
      <c r="F1786" s="230">
        <v>35390</v>
      </c>
      <c r="G1786" s="204">
        <f t="shared" si="42"/>
        <v>35390</v>
      </c>
      <c r="H1786" s="254">
        <v>1</v>
      </c>
      <c r="I1786" s="279">
        <v>1</v>
      </c>
    </row>
    <row r="1787" spans="1:9" s="15" customFormat="1" ht="20.100000000000001" customHeight="1" x14ac:dyDescent="0.25">
      <c r="A1787" s="186"/>
      <c r="B1787" s="42"/>
      <c r="C1787" s="42" t="s">
        <v>1412</v>
      </c>
      <c r="D1787" s="43" t="s">
        <v>2977</v>
      </c>
      <c r="E1787" s="14" t="s">
        <v>32</v>
      </c>
      <c r="F1787" s="230">
        <v>57220</v>
      </c>
      <c r="G1787" s="204">
        <f t="shared" si="42"/>
        <v>57220</v>
      </c>
      <c r="H1787" s="254">
        <v>1</v>
      </c>
      <c r="I1787" s="279">
        <v>1</v>
      </c>
    </row>
    <row r="1788" spans="1:9" s="15" customFormat="1" ht="20.100000000000001" customHeight="1" x14ac:dyDescent="0.25">
      <c r="A1788" s="186"/>
      <c r="B1788" s="42"/>
      <c r="C1788" s="42" t="s">
        <v>1413</v>
      </c>
      <c r="D1788" s="43" t="s">
        <v>2983</v>
      </c>
      <c r="E1788" s="14" t="s">
        <v>32</v>
      </c>
      <c r="F1788" s="230">
        <v>22240</v>
      </c>
      <c r="G1788" s="204">
        <f t="shared" si="42"/>
        <v>22240</v>
      </c>
      <c r="H1788" s="254">
        <v>1</v>
      </c>
      <c r="I1788" s="279">
        <v>1</v>
      </c>
    </row>
    <row r="1789" spans="1:9" s="15" customFormat="1" ht="20.100000000000001" customHeight="1" x14ac:dyDescent="0.25">
      <c r="A1789" s="186"/>
      <c r="B1789" s="42"/>
      <c r="C1789" s="42" t="s">
        <v>1414</v>
      </c>
      <c r="D1789" s="43" t="s">
        <v>2984</v>
      </c>
      <c r="E1789" s="14" t="s">
        <v>32</v>
      </c>
      <c r="F1789" s="230">
        <v>27540</v>
      </c>
      <c r="G1789" s="204">
        <f t="shared" si="42"/>
        <v>27540</v>
      </c>
      <c r="H1789" s="254">
        <v>1</v>
      </c>
      <c r="I1789" s="279">
        <v>1</v>
      </c>
    </row>
    <row r="1790" spans="1:9" s="15" customFormat="1" ht="20.100000000000001" customHeight="1" x14ac:dyDescent="0.25">
      <c r="A1790" s="186"/>
      <c r="B1790" s="42"/>
      <c r="C1790" s="42" t="s">
        <v>1415</v>
      </c>
      <c r="D1790" s="43" t="s">
        <v>2985</v>
      </c>
      <c r="E1790" s="14" t="s">
        <v>32</v>
      </c>
      <c r="F1790" s="230">
        <v>32640</v>
      </c>
      <c r="G1790" s="204">
        <f t="shared" si="42"/>
        <v>32640</v>
      </c>
      <c r="H1790" s="254">
        <v>1</v>
      </c>
      <c r="I1790" s="279">
        <v>1</v>
      </c>
    </row>
    <row r="1791" spans="1:9" s="15" customFormat="1" ht="20.100000000000001" customHeight="1" x14ac:dyDescent="0.25">
      <c r="A1791" s="186"/>
      <c r="B1791" s="42"/>
      <c r="C1791" s="42" t="s">
        <v>1416</v>
      </c>
      <c r="D1791" s="43" t="s">
        <v>2981</v>
      </c>
      <c r="E1791" s="14" t="s">
        <v>32</v>
      </c>
      <c r="F1791" s="230">
        <v>4180</v>
      </c>
      <c r="G1791" s="204">
        <f t="shared" si="42"/>
        <v>4180</v>
      </c>
      <c r="H1791" s="254">
        <v>1</v>
      </c>
      <c r="I1791" s="279">
        <v>1</v>
      </c>
    </row>
    <row r="1792" spans="1:9" s="15" customFormat="1" ht="20.100000000000001" customHeight="1" x14ac:dyDescent="0.25">
      <c r="A1792" s="186"/>
      <c r="B1792" s="42"/>
      <c r="C1792" s="42" t="s">
        <v>1417</v>
      </c>
      <c r="D1792" s="43" t="s">
        <v>2982</v>
      </c>
      <c r="E1792" s="14" t="s">
        <v>32</v>
      </c>
      <c r="F1792" s="230">
        <v>6940</v>
      </c>
      <c r="G1792" s="204">
        <f t="shared" si="42"/>
        <v>6940</v>
      </c>
      <c r="H1792" s="254">
        <v>1</v>
      </c>
      <c r="I1792" s="279">
        <v>1</v>
      </c>
    </row>
    <row r="1793" spans="1:9" s="15" customFormat="1" ht="20.100000000000001" customHeight="1" x14ac:dyDescent="0.25">
      <c r="A1793" s="186"/>
      <c r="B1793" s="44">
        <v>3295490025</v>
      </c>
      <c r="C1793" s="42" t="s">
        <v>1418</v>
      </c>
      <c r="D1793" s="43" t="s">
        <v>2807</v>
      </c>
      <c r="E1793" s="14" t="s">
        <v>32</v>
      </c>
      <c r="F1793" s="230">
        <v>81900</v>
      </c>
      <c r="G1793" s="204">
        <f t="shared" si="42"/>
        <v>81900</v>
      </c>
      <c r="H1793" s="254">
        <v>1</v>
      </c>
      <c r="I1793" s="279">
        <v>1</v>
      </c>
    </row>
    <row r="1794" spans="1:9" s="15" customFormat="1" ht="20.100000000000001" customHeight="1" x14ac:dyDescent="0.25">
      <c r="A1794" s="186"/>
      <c r="B1794" s="42"/>
      <c r="C1794" s="42" t="s">
        <v>1419</v>
      </c>
      <c r="D1794" s="43" t="s">
        <v>2986</v>
      </c>
      <c r="E1794" s="14" t="s">
        <v>32</v>
      </c>
      <c r="F1794" s="230">
        <v>126900</v>
      </c>
      <c r="G1794" s="204">
        <f t="shared" si="42"/>
        <v>126900</v>
      </c>
      <c r="H1794" s="254">
        <v>1</v>
      </c>
      <c r="I1794" s="279">
        <v>1</v>
      </c>
    </row>
    <row r="1795" spans="1:9" s="15" customFormat="1" ht="20.100000000000001" customHeight="1" x14ac:dyDescent="0.25">
      <c r="A1795" s="186"/>
      <c r="B1795" s="42"/>
      <c r="C1795" s="42" t="s">
        <v>1420</v>
      </c>
      <c r="D1795" s="43" t="s">
        <v>2987</v>
      </c>
      <c r="E1795" s="14" t="s">
        <v>32</v>
      </c>
      <c r="F1795" s="230">
        <v>143600</v>
      </c>
      <c r="G1795" s="204">
        <f t="shared" si="42"/>
        <v>143600</v>
      </c>
      <c r="H1795" s="254">
        <v>1</v>
      </c>
      <c r="I1795" s="279">
        <v>1</v>
      </c>
    </row>
    <row r="1796" spans="1:9" s="15" customFormat="1" ht="20.100000000000001" customHeight="1" x14ac:dyDescent="0.25">
      <c r="A1796" s="186"/>
      <c r="B1796" s="42"/>
      <c r="C1796" s="42" t="s">
        <v>1421</v>
      </c>
      <c r="D1796" s="43" t="s">
        <v>2978</v>
      </c>
      <c r="E1796" s="14" t="s">
        <v>32</v>
      </c>
      <c r="F1796" s="230">
        <v>7250</v>
      </c>
      <c r="G1796" s="204">
        <f t="shared" si="42"/>
        <v>7250</v>
      </c>
      <c r="H1796" s="254">
        <v>1</v>
      </c>
      <c r="I1796" s="279">
        <v>1</v>
      </c>
    </row>
    <row r="1797" spans="1:9" s="15" customFormat="1" ht="20.100000000000001" customHeight="1" x14ac:dyDescent="0.25">
      <c r="A1797" s="186"/>
      <c r="B1797" s="44">
        <v>3295490061</v>
      </c>
      <c r="C1797" s="42" t="s">
        <v>1422</v>
      </c>
      <c r="D1797" s="43" t="s">
        <v>2979</v>
      </c>
      <c r="E1797" s="14" t="s">
        <v>32</v>
      </c>
      <c r="F1797" s="230">
        <v>10710</v>
      </c>
      <c r="G1797" s="204">
        <f t="shared" si="42"/>
        <v>10710</v>
      </c>
      <c r="H1797" s="254">
        <v>1</v>
      </c>
      <c r="I1797" s="279">
        <v>1</v>
      </c>
    </row>
    <row r="1798" spans="1:9" s="15" customFormat="1" ht="20.100000000000001" customHeight="1" x14ac:dyDescent="0.25">
      <c r="A1798" s="186"/>
      <c r="B1798" s="42"/>
      <c r="C1798" s="42" t="s">
        <v>1423</v>
      </c>
      <c r="D1798" s="43" t="s">
        <v>2980</v>
      </c>
      <c r="E1798" s="14" t="s">
        <v>32</v>
      </c>
      <c r="F1798" s="230">
        <v>17610</v>
      </c>
      <c r="G1798" s="204">
        <f t="shared" si="42"/>
        <v>17610</v>
      </c>
      <c r="H1798" s="254">
        <v>1</v>
      </c>
      <c r="I1798" s="279">
        <v>1</v>
      </c>
    </row>
    <row r="1799" spans="1:9" s="15" customFormat="1" ht="20.100000000000001" customHeight="1" x14ac:dyDescent="0.25">
      <c r="A1799" s="186"/>
      <c r="B1799" s="44">
        <v>3295490088</v>
      </c>
      <c r="C1799" s="42" t="s">
        <v>1424</v>
      </c>
      <c r="D1799" s="43" t="s">
        <v>2808</v>
      </c>
      <c r="E1799" s="14" t="s">
        <v>32</v>
      </c>
      <c r="F1799" s="230">
        <v>54</v>
      </c>
      <c r="G1799" s="204">
        <f t="shared" si="42"/>
        <v>54</v>
      </c>
      <c r="H1799" s="254">
        <v>1</v>
      </c>
      <c r="I1799" s="279">
        <v>1</v>
      </c>
    </row>
    <row r="1800" spans="1:9" s="15" customFormat="1" ht="20.100000000000001" customHeight="1" x14ac:dyDescent="0.25">
      <c r="A1800" s="186"/>
      <c r="B1800" s="44">
        <v>3295490089</v>
      </c>
      <c r="C1800" s="42" t="s">
        <v>1425</v>
      </c>
      <c r="D1800" s="43" t="s">
        <v>2809</v>
      </c>
      <c r="E1800" s="14" t="s">
        <v>32</v>
      </c>
      <c r="F1800" s="230">
        <v>453.00000000000006</v>
      </c>
      <c r="G1800" s="204">
        <f t="shared" si="42"/>
        <v>453.00000000000006</v>
      </c>
      <c r="H1800" s="254">
        <v>1</v>
      </c>
      <c r="I1800" s="279">
        <v>1</v>
      </c>
    </row>
    <row r="1801" spans="1:9" s="15" customFormat="1" ht="20.100000000000001" customHeight="1" x14ac:dyDescent="0.25">
      <c r="A1801" s="186"/>
      <c r="B1801" s="44">
        <v>3295490090</v>
      </c>
      <c r="C1801" s="42" t="s">
        <v>1426</v>
      </c>
      <c r="D1801" s="43" t="s">
        <v>2810</v>
      </c>
      <c r="E1801" s="14" t="s">
        <v>32</v>
      </c>
      <c r="F1801" s="230">
        <v>487</v>
      </c>
      <c r="G1801" s="204">
        <f t="shared" si="42"/>
        <v>487</v>
      </c>
      <c r="H1801" s="254">
        <v>1</v>
      </c>
      <c r="I1801" s="279">
        <v>1</v>
      </c>
    </row>
    <row r="1802" spans="1:9" s="15" customFormat="1" ht="20.100000000000001" customHeight="1" x14ac:dyDescent="0.25">
      <c r="A1802" s="186"/>
      <c r="B1802" s="44">
        <v>3295490091</v>
      </c>
      <c r="C1802" s="42" t="s">
        <v>1427</v>
      </c>
      <c r="D1802" s="43" t="s">
        <v>2811</v>
      </c>
      <c r="E1802" s="14" t="s">
        <v>32</v>
      </c>
      <c r="F1802" s="230">
        <v>658</v>
      </c>
      <c r="G1802" s="204">
        <f t="shared" si="42"/>
        <v>658</v>
      </c>
      <c r="H1802" s="254">
        <v>1</v>
      </c>
      <c r="I1802" s="279">
        <v>1</v>
      </c>
    </row>
    <row r="1803" spans="1:9" s="15" customFormat="1" ht="20.100000000000001" customHeight="1" x14ac:dyDescent="0.25">
      <c r="A1803" s="186"/>
      <c r="B1803" s="44">
        <v>3295490092</v>
      </c>
      <c r="C1803" s="42" t="s">
        <v>1428</v>
      </c>
      <c r="D1803" s="43" t="s">
        <v>2812</v>
      </c>
      <c r="E1803" s="14" t="s">
        <v>32</v>
      </c>
      <c r="F1803" s="230">
        <v>747</v>
      </c>
      <c r="G1803" s="204">
        <f t="shared" si="42"/>
        <v>747</v>
      </c>
      <c r="H1803" s="254">
        <v>1</v>
      </c>
      <c r="I1803" s="279">
        <v>1</v>
      </c>
    </row>
    <row r="1804" spans="1:9" s="15" customFormat="1" ht="20.100000000000001" customHeight="1" x14ac:dyDescent="0.25">
      <c r="A1804" s="186"/>
      <c r="B1804" s="44">
        <v>3295490093</v>
      </c>
      <c r="C1804" s="42" t="s">
        <v>1429</v>
      </c>
      <c r="D1804" s="43" t="s">
        <v>2813</v>
      </c>
      <c r="E1804" s="14" t="s">
        <v>32</v>
      </c>
      <c r="F1804" s="230">
        <v>803</v>
      </c>
      <c r="G1804" s="204">
        <f t="shared" si="42"/>
        <v>803</v>
      </c>
      <c r="H1804" s="254">
        <v>1</v>
      </c>
      <c r="I1804" s="279">
        <v>1</v>
      </c>
    </row>
    <row r="1805" spans="1:9" s="15" customFormat="1" ht="20.100000000000001" customHeight="1" x14ac:dyDescent="0.25">
      <c r="A1805" s="186"/>
      <c r="B1805" s="44">
        <v>3295490094</v>
      </c>
      <c r="C1805" s="42" t="s">
        <v>1430</v>
      </c>
      <c r="D1805" s="43" t="s">
        <v>2814</v>
      </c>
      <c r="E1805" s="14" t="s">
        <v>32</v>
      </c>
      <c r="F1805" s="230">
        <v>1717</v>
      </c>
      <c r="G1805" s="204">
        <f t="shared" si="42"/>
        <v>1717</v>
      </c>
      <c r="H1805" s="254">
        <v>1</v>
      </c>
      <c r="I1805" s="279">
        <v>1</v>
      </c>
    </row>
    <row r="1806" spans="1:9" s="15" customFormat="1" ht="20.100000000000001" customHeight="1" x14ac:dyDescent="0.25">
      <c r="A1806" s="186"/>
      <c r="B1806" s="44">
        <v>3295490095</v>
      </c>
      <c r="C1806" s="42" t="s">
        <v>1431</v>
      </c>
      <c r="D1806" s="43" t="s">
        <v>2815</v>
      </c>
      <c r="E1806" s="14" t="s">
        <v>32</v>
      </c>
      <c r="F1806" s="230">
        <v>1871</v>
      </c>
      <c r="G1806" s="204">
        <f t="shared" ref="G1806:G1849" si="43">F1806*(1-$G$1611)</f>
        <v>1871</v>
      </c>
      <c r="H1806" s="254">
        <v>1</v>
      </c>
      <c r="I1806" s="279">
        <v>1</v>
      </c>
    </row>
    <row r="1807" spans="1:9" s="15" customFormat="1" ht="20.100000000000001" customHeight="1" x14ac:dyDescent="0.25">
      <c r="A1807" s="186"/>
      <c r="B1807" s="44">
        <v>3295490096</v>
      </c>
      <c r="C1807" s="42" t="s">
        <v>1432</v>
      </c>
      <c r="D1807" s="43" t="s">
        <v>2816</v>
      </c>
      <c r="E1807" s="14" t="s">
        <v>32</v>
      </c>
      <c r="F1807" s="230">
        <v>2128</v>
      </c>
      <c r="G1807" s="204">
        <f t="shared" si="43"/>
        <v>2128</v>
      </c>
      <c r="H1807" s="254">
        <v>1</v>
      </c>
      <c r="I1807" s="279">
        <v>1</v>
      </c>
    </row>
    <row r="1808" spans="1:9" s="15" customFormat="1" ht="20.100000000000001" customHeight="1" x14ac:dyDescent="0.25">
      <c r="A1808" s="186"/>
      <c r="B1808" s="65">
        <v>3295490097</v>
      </c>
      <c r="C1808" s="49" t="s">
        <v>1433</v>
      </c>
      <c r="D1808" s="43" t="s">
        <v>2817</v>
      </c>
      <c r="E1808" s="51" t="s">
        <v>32</v>
      </c>
      <c r="F1808" s="232">
        <v>597</v>
      </c>
      <c r="G1808" s="204">
        <f t="shared" si="43"/>
        <v>597</v>
      </c>
      <c r="H1808" s="262">
        <v>1</v>
      </c>
      <c r="I1808" s="277">
        <v>1</v>
      </c>
    </row>
    <row r="1809" spans="1:9" s="15" customFormat="1" ht="20.100000000000001" customHeight="1" x14ac:dyDescent="0.25">
      <c r="A1809" s="187" t="s">
        <v>1434</v>
      </c>
      <c r="B1809" s="94">
        <v>3295490100</v>
      </c>
      <c r="C1809" s="59" t="s">
        <v>1435</v>
      </c>
      <c r="D1809" s="43" t="s">
        <v>2818</v>
      </c>
      <c r="E1809" s="60" t="s">
        <v>1165</v>
      </c>
      <c r="F1809" s="233">
        <v>28519.999999999996</v>
      </c>
      <c r="G1809" s="204">
        <f t="shared" si="43"/>
        <v>28519.999999999996</v>
      </c>
      <c r="H1809" s="286">
        <v>1</v>
      </c>
      <c r="I1809" s="287">
        <v>1</v>
      </c>
    </row>
    <row r="1810" spans="1:9" s="15" customFormat="1" ht="20.100000000000001" customHeight="1" x14ac:dyDescent="0.25">
      <c r="A1810" s="186"/>
      <c r="B1810" s="44">
        <v>3295490154</v>
      </c>
      <c r="C1810" s="44" t="s">
        <v>1436</v>
      </c>
      <c r="D1810" s="43" t="s">
        <v>2942</v>
      </c>
      <c r="E1810" s="14" t="s">
        <v>1165</v>
      </c>
      <c r="F1810" s="230">
        <v>23560</v>
      </c>
      <c r="G1810" s="204">
        <f t="shared" si="43"/>
        <v>23560</v>
      </c>
      <c r="H1810" s="254">
        <v>1</v>
      </c>
      <c r="I1810" s="279">
        <v>1</v>
      </c>
    </row>
    <row r="1811" spans="1:9" s="15" customFormat="1" ht="20.100000000000001" customHeight="1" x14ac:dyDescent="0.25">
      <c r="A1811" s="186"/>
      <c r="B1811" s="44">
        <v>3295490102</v>
      </c>
      <c r="C1811" s="44" t="s">
        <v>1437</v>
      </c>
      <c r="D1811" s="43" t="s">
        <v>2819</v>
      </c>
      <c r="E1811" s="14" t="s">
        <v>32</v>
      </c>
      <c r="F1811" s="230">
        <v>33060</v>
      </c>
      <c r="G1811" s="204">
        <f t="shared" si="43"/>
        <v>33060</v>
      </c>
      <c r="H1811" s="254">
        <v>1</v>
      </c>
      <c r="I1811" s="279">
        <v>1</v>
      </c>
    </row>
    <row r="1812" spans="1:9" s="15" customFormat="1" ht="20.100000000000001" customHeight="1" x14ac:dyDescent="0.25">
      <c r="A1812" s="186"/>
      <c r="B1812" s="44">
        <v>3295490101</v>
      </c>
      <c r="C1812" s="44" t="s">
        <v>1438</v>
      </c>
      <c r="D1812" s="43" t="s">
        <v>2820</v>
      </c>
      <c r="E1812" s="14" t="s">
        <v>32</v>
      </c>
      <c r="F1812" s="230">
        <v>3260</v>
      </c>
      <c r="G1812" s="204">
        <f t="shared" si="43"/>
        <v>3260</v>
      </c>
      <c r="H1812" s="254">
        <v>1</v>
      </c>
      <c r="I1812" s="279">
        <v>1</v>
      </c>
    </row>
    <row r="1813" spans="1:9" s="15" customFormat="1" ht="20.100000000000001" customHeight="1" x14ac:dyDescent="0.25">
      <c r="A1813" s="186"/>
      <c r="B1813" s="44"/>
      <c r="C1813" s="44">
        <v>565220</v>
      </c>
      <c r="D1813" s="43" t="s">
        <v>2943</v>
      </c>
      <c r="E1813" s="14" t="s">
        <v>32</v>
      </c>
      <c r="F1813" s="230">
        <v>3690</v>
      </c>
      <c r="G1813" s="204">
        <f t="shared" si="43"/>
        <v>3690</v>
      </c>
      <c r="H1813" s="254">
        <v>1</v>
      </c>
      <c r="I1813" s="279">
        <v>1</v>
      </c>
    </row>
    <row r="1814" spans="1:9" s="15" customFormat="1" ht="20.100000000000001" customHeight="1" x14ac:dyDescent="0.25">
      <c r="A1814" s="186"/>
      <c r="B1814" s="44"/>
      <c r="C1814" s="44">
        <v>570295</v>
      </c>
      <c r="D1814" s="43" t="s">
        <v>2944</v>
      </c>
      <c r="E1814" s="14" t="s">
        <v>32</v>
      </c>
      <c r="F1814" s="230">
        <v>1709.9999999999998</v>
      </c>
      <c r="G1814" s="204">
        <f t="shared" si="43"/>
        <v>1709.9999999999998</v>
      </c>
      <c r="H1814" s="254">
        <v>1</v>
      </c>
      <c r="I1814" s="279">
        <v>1</v>
      </c>
    </row>
    <row r="1815" spans="1:9" s="15" customFormat="1" ht="20.100000000000001" customHeight="1" x14ac:dyDescent="0.25">
      <c r="A1815" s="186"/>
      <c r="B1815" s="44">
        <v>3295490068</v>
      </c>
      <c r="C1815" s="44">
        <v>571510</v>
      </c>
      <c r="D1815" s="43" t="s">
        <v>2945</v>
      </c>
      <c r="E1815" s="14" t="s">
        <v>32</v>
      </c>
      <c r="F1815" s="230">
        <v>3260</v>
      </c>
      <c r="G1815" s="204">
        <f t="shared" si="43"/>
        <v>3260</v>
      </c>
      <c r="H1815" s="254">
        <v>1</v>
      </c>
      <c r="I1815" s="279">
        <v>1</v>
      </c>
    </row>
    <row r="1816" spans="1:9" s="15" customFormat="1" ht="20.100000000000001" customHeight="1" x14ac:dyDescent="0.25">
      <c r="A1816" s="186"/>
      <c r="B1816" s="44"/>
      <c r="C1816" s="44">
        <v>571535</v>
      </c>
      <c r="D1816" s="43" t="s">
        <v>2946</v>
      </c>
      <c r="E1816" s="14" t="s">
        <v>32</v>
      </c>
      <c r="F1816" s="230">
        <v>8030</v>
      </c>
      <c r="G1816" s="204">
        <f t="shared" si="43"/>
        <v>8030</v>
      </c>
      <c r="H1816" s="254">
        <v>1</v>
      </c>
      <c r="I1816" s="279">
        <v>1</v>
      </c>
    </row>
    <row r="1817" spans="1:9" s="15" customFormat="1" ht="20.100000000000001" customHeight="1" x14ac:dyDescent="0.25">
      <c r="A1817" s="186"/>
      <c r="B1817" s="44">
        <v>3295490069</v>
      </c>
      <c r="C1817" s="44">
        <v>574436</v>
      </c>
      <c r="D1817" s="43" t="s">
        <v>2947</v>
      </c>
      <c r="E1817" s="14" t="s">
        <v>32</v>
      </c>
      <c r="F1817" s="230">
        <v>713</v>
      </c>
      <c r="G1817" s="204">
        <f t="shared" si="43"/>
        <v>713</v>
      </c>
      <c r="H1817" s="254">
        <v>1</v>
      </c>
      <c r="I1817" s="279">
        <v>1</v>
      </c>
    </row>
    <row r="1818" spans="1:9" s="15" customFormat="1" ht="20.100000000000001" customHeight="1" x14ac:dyDescent="0.25">
      <c r="A1818" s="186"/>
      <c r="B1818" s="44">
        <v>3295490103</v>
      </c>
      <c r="C1818" s="42" t="s">
        <v>1439</v>
      </c>
      <c r="D1818" s="43" t="s">
        <v>2821</v>
      </c>
      <c r="E1818" s="14" t="s">
        <v>32</v>
      </c>
      <c r="F1818" s="230">
        <v>4200</v>
      </c>
      <c r="G1818" s="204">
        <f t="shared" si="43"/>
        <v>4200</v>
      </c>
      <c r="H1818" s="254">
        <v>1</v>
      </c>
      <c r="I1818" s="279">
        <v>1</v>
      </c>
    </row>
    <row r="1819" spans="1:9" s="15" customFormat="1" ht="20.100000000000001" customHeight="1" x14ac:dyDescent="0.25">
      <c r="A1819" s="186"/>
      <c r="B1819" s="44">
        <v>3295490104</v>
      </c>
      <c r="C1819" s="42" t="s">
        <v>1440</v>
      </c>
      <c r="D1819" s="43" t="s">
        <v>2822</v>
      </c>
      <c r="E1819" s="14" t="s">
        <v>32</v>
      </c>
      <c r="F1819" s="230">
        <v>3660</v>
      </c>
      <c r="G1819" s="204">
        <f t="shared" si="43"/>
        <v>3660</v>
      </c>
      <c r="H1819" s="254">
        <v>1</v>
      </c>
      <c r="I1819" s="279">
        <v>1</v>
      </c>
    </row>
    <row r="1820" spans="1:9" s="15" customFormat="1" ht="20.100000000000001" customHeight="1" x14ac:dyDescent="0.25">
      <c r="A1820" s="186"/>
      <c r="B1820" s="44">
        <v>3295490105</v>
      </c>
      <c r="C1820" s="42" t="s">
        <v>1441</v>
      </c>
      <c r="D1820" s="43" t="s">
        <v>2823</v>
      </c>
      <c r="E1820" s="14" t="s">
        <v>32</v>
      </c>
      <c r="F1820" s="230">
        <v>3660</v>
      </c>
      <c r="G1820" s="204">
        <f t="shared" si="43"/>
        <v>3660</v>
      </c>
      <c r="H1820" s="254">
        <v>1</v>
      </c>
      <c r="I1820" s="279">
        <v>1</v>
      </c>
    </row>
    <row r="1821" spans="1:9" s="15" customFormat="1" ht="20.100000000000001" customHeight="1" x14ac:dyDescent="0.25">
      <c r="A1821" s="186"/>
      <c r="B1821" s="44">
        <v>3295490106</v>
      </c>
      <c r="C1821" s="42" t="s">
        <v>1442</v>
      </c>
      <c r="D1821" s="43" t="s">
        <v>2824</v>
      </c>
      <c r="E1821" s="14" t="s">
        <v>32</v>
      </c>
      <c r="F1821" s="230">
        <v>3660</v>
      </c>
      <c r="G1821" s="204">
        <f t="shared" si="43"/>
        <v>3660</v>
      </c>
      <c r="H1821" s="254">
        <v>1</v>
      </c>
      <c r="I1821" s="279">
        <v>1</v>
      </c>
    </row>
    <row r="1822" spans="1:9" s="15" customFormat="1" ht="20.100000000000001" customHeight="1" x14ac:dyDescent="0.25">
      <c r="A1822" s="186"/>
      <c r="B1822" s="44">
        <v>3295490107</v>
      </c>
      <c r="C1822" s="42" t="s">
        <v>1443</v>
      </c>
      <c r="D1822" s="43" t="s">
        <v>2825</v>
      </c>
      <c r="E1822" s="14" t="s">
        <v>32</v>
      </c>
      <c r="F1822" s="230">
        <v>3999.9999999999995</v>
      </c>
      <c r="G1822" s="204">
        <f t="shared" si="43"/>
        <v>3999.9999999999995</v>
      </c>
      <c r="H1822" s="254">
        <v>1</v>
      </c>
      <c r="I1822" s="279">
        <v>1</v>
      </c>
    </row>
    <row r="1823" spans="1:9" s="15" customFormat="1" ht="20.100000000000001" customHeight="1" x14ac:dyDescent="0.25">
      <c r="A1823" s="186"/>
      <c r="B1823" s="44">
        <v>3295490108</v>
      </c>
      <c r="C1823" s="42" t="s">
        <v>1444</v>
      </c>
      <c r="D1823" s="43" t="s">
        <v>2826</v>
      </c>
      <c r="E1823" s="14" t="s">
        <v>32</v>
      </c>
      <c r="F1823" s="230">
        <v>4720</v>
      </c>
      <c r="G1823" s="204">
        <f t="shared" si="43"/>
        <v>4720</v>
      </c>
      <c r="H1823" s="254">
        <v>1</v>
      </c>
      <c r="I1823" s="279">
        <v>1</v>
      </c>
    </row>
    <row r="1824" spans="1:9" s="15" customFormat="1" ht="20.100000000000001" customHeight="1" x14ac:dyDescent="0.25">
      <c r="A1824" s="186"/>
      <c r="B1824" s="44">
        <v>3295490109</v>
      </c>
      <c r="C1824" s="42" t="s">
        <v>1445</v>
      </c>
      <c r="D1824" s="43" t="s">
        <v>2827</v>
      </c>
      <c r="E1824" s="14" t="s">
        <v>32</v>
      </c>
      <c r="F1824" s="230">
        <v>5030</v>
      </c>
      <c r="G1824" s="204">
        <f t="shared" si="43"/>
        <v>5030</v>
      </c>
      <c r="H1824" s="254">
        <v>1</v>
      </c>
      <c r="I1824" s="279">
        <v>1</v>
      </c>
    </row>
    <row r="1825" spans="1:9" s="15" customFormat="1" ht="20.100000000000001" customHeight="1" x14ac:dyDescent="0.25">
      <c r="A1825" s="186"/>
      <c r="B1825" s="44">
        <v>3295490110</v>
      </c>
      <c r="C1825" s="42" t="s">
        <v>1446</v>
      </c>
      <c r="D1825" s="43" t="s">
        <v>2828</v>
      </c>
      <c r="E1825" s="14" t="s">
        <v>32</v>
      </c>
      <c r="F1825" s="230">
        <v>9270</v>
      </c>
      <c r="G1825" s="204">
        <f t="shared" si="43"/>
        <v>9270</v>
      </c>
      <c r="H1825" s="254">
        <v>1</v>
      </c>
      <c r="I1825" s="279">
        <v>1</v>
      </c>
    </row>
    <row r="1826" spans="1:9" s="15" customFormat="1" ht="20.100000000000001" customHeight="1" x14ac:dyDescent="0.25">
      <c r="A1826" s="186"/>
      <c r="B1826" s="44">
        <v>3295490111</v>
      </c>
      <c r="C1826" s="42" t="s">
        <v>1447</v>
      </c>
      <c r="D1826" s="43" t="s">
        <v>2829</v>
      </c>
      <c r="E1826" s="14" t="s">
        <v>32</v>
      </c>
      <c r="F1826" s="230">
        <v>10520</v>
      </c>
      <c r="G1826" s="204">
        <f t="shared" si="43"/>
        <v>10520</v>
      </c>
      <c r="H1826" s="254">
        <v>1</v>
      </c>
      <c r="I1826" s="279">
        <v>1</v>
      </c>
    </row>
    <row r="1827" spans="1:9" s="15" customFormat="1" ht="20.100000000000001" customHeight="1" x14ac:dyDescent="0.25">
      <c r="A1827" s="186"/>
      <c r="B1827" s="44">
        <v>3295490112</v>
      </c>
      <c r="C1827" s="42" t="s">
        <v>1448</v>
      </c>
      <c r="D1827" s="43" t="s">
        <v>2830</v>
      </c>
      <c r="E1827" s="14" t="s">
        <v>32</v>
      </c>
      <c r="F1827" s="230">
        <v>4110</v>
      </c>
      <c r="G1827" s="204">
        <f t="shared" si="43"/>
        <v>4110</v>
      </c>
      <c r="H1827" s="254">
        <v>1</v>
      </c>
      <c r="I1827" s="279">
        <v>1</v>
      </c>
    </row>
    <row r="1828" spans="1:9" s="15" customFormat="1" ht="20.100000000000001" customHeight="1" x14ac:dyDescent="0.25">
      <c r="A1828" s="186"/>
      <c r="B1828" s="42"/>
      <c r="C1828" s="42" t="s">
        <v>1449</v>
      </c>
      <c r="D1828" s="43" t="s">
        <v>2948</v>
      </c>
      <c r="E1828" s="14" t="s">
        <v>32</v>
      </c>
      <c r="F1828" s="230">
        <v>4110</v>
      </c>
      <c r="G1828" s="204">
        <f t="shared" si="43"/>
        <v>4110</v>
      </c>
      <c r="H1828" s="254">
        <v>1</v>
      </c>
      <c r="I1828" s="279">
        <v>1</v>
      </c>
    </row>
    <row r="1829" spans="1:9" s="15" customFormat="1" ht="20.100000000000001" customHeight="1" x14ac:dyDescent="0.25">
      <c r="A1829" s="186"/>
      <c r="B1829" s="44">
        <v>3295490113</v>
      </c>
      <c r="C1829" s="42" t="s">
        <v>1450</v>
      </c>
      <c r="D1829" s="43" t="s">
        <v>2831</v>
      </c>
      <c r="E1829" s="14" t="s">
        <v>32</v>
      </c>
      <c r="F1829" s="230">
        <v>4110</v>
      </c>
      <c r="G1829" s="204">
        <f t="shared" si="43"/>
        <v>4110</v>
      </c>
      <c r="H1829" s="254">
        <v>1</v>
      </c>
      <c r="I1829" s="279">
        <v>1</v>
      </c>
    </row>
    <row r="1830" spans="1:9" s="15" customFormat="1" ht="20.100000000000001" customHeight="1" x14ac:dyDescent="0.25">
      <c r="A1830" s="186"/>
      <c r="B1830" s="42">
        <v>3295490150</v>
      </c>
      <c r="C1830" s="42" t="s">
        <v>1451</v>
      </c>
      <c r="D1830" s="43" t="s">
        <v>2949</v>
      </c>
      <c r="E1830" s="14" t="s">
        <v>32</v>
      </c>
      <c r="F1830" s="230">
        <v>4100</v>
      </c>
      <c r="G1830" s="204">
        <f t="shared" si="43"/>
        <v>4100</v>
      </c>
      <c r="H1830" s="254">
        <v>1</v>
      </c>
      <c r="I1830" s="279">
        <v>1</v>
      </c>
    </row>
    <row r="1831" spans="1:9" s="15" customFormat="1" ht="20.100000000000001" customHeight="1" x14ac:dyDescent="0.25">
      <c r="A1831" s="186"/>
      <c r="B1831" s="44">
        <v>3295490115</v>
      </c>
      <c r="C1831" s="42" t="s">
        <v>1452</v>
      </c>
      <c r="D1831" s="43" t="s">
        <v>2832</v>
      </c>
      <c r="E1831" s="14" t="s">
        <v>32</v>
      </c>
      <c r="F1831" s="230">
        <v>585</v>
      </c>
      <c r="G1831" s="204">
        <f t="shared" si="43"/>
        <v>585</v>
      </c>
      <c r="H1831" s="254">
        <v>1</v>
      </c>
      <c r="I1831" s="279">
        <v>1</v>
      </c>
    </row>
    <row r="1832" spans="1:9" s="15" customFormat="1" ht="20.100000000000001" customHeight="1" x14ac:dyDescent="0.25">
      <c r="A1832" s="186"/>
      <c r="B1832" s="44">
        <v>3295490116</v>
      </c>
      <c r="C1832" s="42" t="s">
        <v>1453</v>
      </c>
      <c r="D1832" s="43" t="s">
        <v>2833</v>
      </c>
      <c r="E1832" s="14" t="s">
        <v>32</v>
      </c>
      <c r="F1832" s="230">
        <v>585</v>
      </c>
      <c r="G1832" s="204">
        <f t="shared" si="43"/>
        <v>585</v>
      </c>
      <c r="H1832" s="254">
        <v>1</v>
      </c>
      <c r="I1832" s="279">
        <v>1</v>
      </c>
    </row>
    <row r="1833" spans="1:9" s="15" customFormat="1" ht="20.100000000000001" customHeight="1" x14ac:dyDescent="0.25">
      <c r="A1833" s="186"/>
      <c r="B1833" s="44">
        <v>3295490117</v>
      </c>
      <c r="C1833" s="42" t="s">
        <v>1454</v>
      </c>
      <c r="D1833" s="43" t="s">
        <v>2834</v>
      </c>
      <c r="E1833" s="14" t="s">
        <v>32</v>
      </c>
      <c r="F1833" s="230">
        <v>585</v>
      </c>
      <c r="G1833" s="204">
        <f t="shared" si="43"/>
        <v>585</v>
      </c>
      <c r="H1833" s="254">
        <v>1</v>
      </c>
      <c r="I1833" s="279">
        <v>1</v>
      </c>
    </row>
    <row r="1834" spans="1:9" s="15" customFormat="1" ht="20.100000000000001" customHeight="1" x14ac:dyDescent="0.25">
      <c r="A1834" s="186"/>
      <c r="B1834" s="44">
        <v>3295490118</v>
      </c>
      <c r="C1834" s="42" t="s">
        <v>1455</v>
      </c>
      <c r="D1834" s="43" t="s">
        <v>2835</v>
      </c>
      <c r="E1834" s="14" t="s">
        <v>32</v>
      </c>
      <c r="F1834" s="230">
        <v>1075</v>
      </c>
      <c r="G1834" s="204">
        <f t="shared" si="43"/>
        <v>1075</v>
      </c>
      <c r="H1834" s="254">
        <v>1</v>
      </c>
      <c r="I1834" s="279">
        <v>1</v>
      </c>
    </row>
    <row r="1835" spans="1:9" s="15" customFormat="1" ht="20.100000000000001" customHeight="1" x14ac:dyDescent="0.25">
      <c r="A1835" s="186"/>
      <c r="B1835" s="44">
        <v>3295490119</v>
      </c>
      <c r="C1835" s="42" t="s">
        <v>1456</v>
      </c>
      <c r="D1835" s="43" t="s">
        <v>2836</v>
      </c>
      <c r="E1835" s="14" t="s">
        <v>32</v>
      </c>
      <c r="F1835" s="230">
        <v>455</v>
      </c>
      <c r="G1835" s="204">
        <f t="shared" si="43"/>
        <v>455</v>
      </c>
      <c r="H1835" s="254">
        <v>1</v>
      </c>
      <c r="I1835" s="279">
        <v>1</v>
      </c>
    </row>
    <row r="1836" spans="1:9" s="15" customFormat="1" ht="20.100000000000001" customHeight="1" x14ac:dyDescent="0.25">
      <c r="A1836" s="186"/>
      <c r="B1836" s="44">
        <v>3295490120</v>
      </c>
      <c r="C1836" s="42" t="s">
        <v>1457</v>
      </c>
      <c r="D1836" s="43" t="s">
        <v>2837</v>
      </c>
      <c r="E1836" s="14" t="s">
        <v>32</v>
      </c>
      <c r="F1836" s="230">
        <v>455</v>
      </c>
      <c r="G1836" s="204">
        <f t="shared" si="43"/>
        <v>455</v>
      </c>
      <c r="H1836" s="254">
        <v>1</v>
      </c>
      <c r="I1836" s="279">
        <v>1</v>
      </c>
    </row>
    <row r="1837" spans="1:9" s="15" customFormat="1" ht="20.100000000000001" customHeight="1" x14ac:dyDescent="0.25">
      <c r="A1837" s="186"/>
      <c r="B1837" s="44">
        <v>3295490121</v>
      </c>
      <c r="C1837" s="42" t="s">
        <v>1458</v>
      </c>
      <c r="D1837" s="43" t="s">
        <v>2838</v>
      </c>
      <c r="E1837" s="14" t="s">
        <v>32</v>
      </c>
      <c r="F1837" s="230">
        <v>750</v>
      </c>
      <c r="G1837" s="204">
        <f t="shared" si="43"/>
        <v>750</v>
      </c>
      <c r="H1837" s="254">
        <v>1</v>
      </c>
      <c r="I1837" s="279">
        <v>1</v>
      </c>
    </row>
    <row r="1838" spans="1:9" s="15" customFormat="1" ht="20.100000000000001" customHeight="1" x14ac:dyDescent="0.25">
      <c r="A1838" s="186"/>
      <c r="B1838" s="44">
        <v>3295490122</v>
      </c>
      <c r="C1838" s="42" t="s">
        <v>1459</v>
      </c>
      <c r="D1838" s="43" t="s">
        <v>2839</v>
      </c>
      <c r="E1838" s="14" t="s">
        <v>32</v>
      </c>
      <c r="F1838" s="230">
        <v>830</v>
      </c>
      <c r="G1838" s="204">
        <f t="shared" si="43"/>
        <v>830</v>
      </c>
      <c r="H1838" s="254">
        <v>1</v>
      </c>
      <c r="I1838" s="279">
        <v>1</v>
      </c>
    </row>
    <row r="1839" spans="1:9" s="15" customFormat="1" ht="20.100000000000001" customHeight="1" x14ac:dyDescent="0.25">
      <c r="A1839" s="186"/>
      <c r="B1839" s="44">
        <v>3295490123</v>
      </c>
      <c r="C1839" s="42" t="s">
        <v>1460</v>
      </c>
      <c r="D1839" s="43" t="s">
        <v>2840</v>
      </c>
      <c r="E1839" s="14" t="s">
        <v>32</v>
      </c>
      <c r="F1839" s="230">
        <v>825</v>
      </c>
      <c r="G1839" s="204">
        <f t="shared" si="43"/>
        <v>825</v>
      </c>
      <c r="H1839" s="254">
        <v>1</v>
      </c>
      <c r="I1839" s="279">
        <v>1</v>
      </c>
    </row>
    <row r="1840" spans="1:9" s="15" customFormat="1" ht="20.100000000000001" customHeight="1" x14ac:dyDescent="0.25">
      <c r="A1840" s="186"/>
      <c r="B1840" s="44">
        <v>3295490124</v>
      </c>
      <c r="C1840" s="42" t="s">
        <v>1461</v>
      </c>
      <c r="D1840" s="43" t="s">
        <v>2841</v>
      </c>
      <c r="E1840" s="14" t="s">
        <v>32</v>
      </c>
      <c r="F1840" s="230">
        <v>402</v>
      </c>
      <c r="G1840" s="204">
        <f t="shared" si="43"/>
        <v>402</v>
      </c>
      <c r="H1840" s="254">
        <v>1</v>
      </c>
      <c r="I1840" s="279">
        <v>1</v>
      </c>
    </row>
    <row r="1841" spans="1:9" s="15" customFormat="1" ht="20.100000000000001" customHeight="1" x14ac:dyDescent="0.25">
      <c r="A1841" s="186"/>
      <c r="B1841" s="44">
        <v>3295490125</v>
      </c>
      <c r="C1841" s="42" t="s">
        <v>1462</v>
      </c>
      <c r="D1841" s="43" t="s">
        <v>2842</v>
      </c>
      <c r="E1841" s="14" t="s">
        <v>32</v>
      </c>
      <c r="F1841" s="230">
        <v>850</v>
      </c>
      <c r="G1841" s="204">
        <f t="shared" si="43"/>
        <v>850</v>
      </c>
      <c r="H1841" s="254">
        <v>1</v>
      </c>
      <c r="I1841" s="279">
        <v>1</v>
      </c>
    </row>
    <row r="1842" spans="1:9" s="15" customFormat="1" ht="20.100000000000001" customHeight="1" x14ac:dyDescent="0.25">
      <c r="A1842" s="186"/>
      <c r="B1842" s="44">
        <v>3295490126</v>
      </c>
      <c r="C1842" s="42" t="s">
        <v>1463</v>
      </c>
      <c r="D1842" s="43" t="s">
        <v>2843</v>
      </c>
      <c r="E1842" s="14" t="s">
        <v>32</v>
      </c>
      <c r="F1842" s="230">
        <v>870</v>
      </c>
      <c r="G1842" s="204">
        <f t="shared" si="43"/>
        <v>870</v>
      </c>
      <c r="H1842" s="254">
        <v>1</v>
      </c>
      <c r="I1842" s="279">
        <v>1</v>
      </c>
    </row>
    <row r="1843" spans="1:9" s="15" customFormat="1" ht="20.100000000000001" customHeight="1" x14ac:dyDescent="0.25">
      <c r="A1843" s="186"/>
      <c r="B1843" s="44">
        <v>3295490127</v>
      </c>
      <c r="C1843" s="42" t="s">
        <v>1464</v>
      </c>
      <c r="D1843" s="43" t="s">
        <v>2844</v>
      </c>
      <c r="E1843" s="14" t="s">
        <v>32</v>
      </c>
      <c r="F1843" s="230">
        <v>890</v>
      </c>
      <c r="G1843" s="204">
        <f t="shared" si="43"/>
        <v>890</v>
      </c>
      <c r="H1843" s="254">
        <v>1</v>
      </c>
      <c r="I1843" s="279">
        <v>1</v>
      </c>
    </row>
    <row r="1844" spans="1:9" s="15" customFormat="1" ht="20.100000000000001" customHeight="1" x14ac:dyDescent="0.25">
      <c r="A1844" s="186"/>
      <c r="B1844" s="44">
        <v>3295490128</v>
      </c>
      <c r="C1844" s="42" t="s">
        <v>1465</v>
      </c>
      <c r="D1844" s="43" t="s">
        <v>2845</v>
      </c>
      <c r="E1844" s="14" t="s">
        <v>32</v>
      </c>
      <c r="F1844" s="230">
        <v>1160</v>
      </c>
      <c r="G1844" s="204">
        <f t="shared" si="43"/>
        <v>1160</v>
      </c>
      <c r="H1844" s="254">
        <v>1</v>
      </c>
      <c r="I1844" s="279">
        <v>1</v>
      </c>
    </row>
    <row r="1845" spans="1:9" s="15" customFormat="1" ht="20.100000000000001" customHeight="1" x14ac:dyDescent="0.25">
      <c r="A1845" s="186"/>
      <c r="B1845" s="44">
        <v>3295490129</v>
      </c>
      <c r="C1845" s="42" t="s">
        <v>1466</v>
      </c>
      <c r="D1845" s="43" t="s">
        <v>2846</v>
      </c>
      <c r="E1845" s="14" t="s">
        <v>32</v>
      </c>
      <c r="F1845" s="230">
        <v>1190</v>
      </c>
      <c r="G1845" s="204">
        <f t="shared" si="43"/>
        <v>1190</v>
      </c>
      <c r="H1845" s="254">
        <v>1</v>
      </c>
      <c r="I1845" s="279">
        <v>1</v>
      </c>
    </row>
    <row r="1846" spans="1:9" s="15" customFormat="1" ht="20.100000000000001" customHeight="1" x14ac:dyDescent="0.25">
      <c r="A1846" s="186"/>
      <c r="B1846" s="44">
        <v>3295490130</v>
      </c>
      <c r="C1846" s="42" t="s">
        <v>1467</v>
      </c>
      <c r="D1846" s="43" t="s">
        <v>2847</v>
      </c>
      <c r="E1846" s="14" t="s">
        <v>32</v>
      </c>
      <c r="F1846" s="230">
        <v>1220</v>
      </c>
      <c r="G1846" s="204">
        <f t="shared" si="43"/>
        <v>1220</v>
      </c>
      <c r="H1846" s="254">
        <v>1</v>
      </c>
      <c r="I1846" s="279">
        <v>1</v>
      </c>
    </row>
    <row r="1847" spans="1:9" s="15" customFormat="1" ht="20.100000000000001" customHeight="1" x14ac:dyDescent="0.25">
      <c r="A1847" s="186"/>
      <c r="B1847" s="44">
        <v>3295490131</v>
      </c>
      <c r="C1847" s="42" t="s">
        <v>1468</v>
      </c>
      <c r="D1847" s="43" t="s">
        <v>2848</v>
      </c>
      <c r="E1847" s="14" t="s">
        <v>32</v>
      </c>
      <c r="F1847" s="230">
        <v>1650</v>
      </c>
      <c r="G1847" s="204">
        <f t="shared" si="43"/>
        <v>1650</v>
      </c>
      <c r="H1847" s="254">
        <v>1</v>
      </c>
      <c r="I1847" s="279">
        <v>1</v>
      </c>
    </row>
    <row r="1848" spans="1:9" s="15" customFormat="1" ht="20.100000000000001" customHeight="1" x14ac:dyDescent="0.25">
      <c r="A1848" s="186"/>
      <c r="B1848" s="44">
        <v>3295490099</v>
      </c>
      <c r="C1848" s="42" t="s">
        <v>1469</v>
      </c>
      <c r="D1848" s="43" t="s">
        <v>2849</v>
      </c>
      <c r="E1848" s="14" t="s">
        <v>32</v>
      </c>
      <c r="F1848" s="230">
        <v>6250</v>
      </c>
      <c r="G1848" s="204">
        <f t="shared" si="43"/>
        <v>6250</v>
      </c>
      <c r="H1848" s="254">
        <v>1</v>
      </c>
      <c r="I1848" s="279">
        <v>1</v>
      </c>
    </row>
    <row r="1849" spans="1:9" s="15" customFormat="1" ht="20.100000000000001" customHeight="1" thickBot="1" x14ac:dyDescent="0.3">
      <c r="A1849" s="188"/>
      <c r="B1849" s="171">
        <v>3295490132</v>
      </c>
      <c r="C1849" s="172" t="s">
        <v>1470</v>
      </c>
      <c r="D1849" s="173" t="s">
        <v>2850</v>
      </c>
      <c r="E1849" s="174" t="s">
        <v>32</v>
      </c>
      <c r="F1849" s="234">
        <v>4500</v>
      </c>
      <c r="G1849" s="206">
        <f t="shared" si="43"/>
        <v>4500</v>
      </c>
      <c r="H1849" s="280">
        <v>1</v>
      </c>
      <c r="I1849" s="281">
        <v>1</v>
      </c>
    </row>
    <row r="1850" spans="1:9" s="12" customFormat="1" ht="30" customHeight="1" thickBot="1" x14ac:dyDescent="0.3">
      <c r="A1850" s="99" t="s">
        <v>3040</v>
      </c>
      <c r="B1850" s="175"/>
      <c r="C1850" s="175"/>
      <c r="D1850" s="176"/>
      <c r="E1850" s="177"/>
      <c r="F1850" s="103"/>
      <c r="G1850" s="104"/>
      <c r="H1850" s="288"/>
      <c r="I1850" s="289"/>
    </row>
    <row r="1851" spans="1:9" s="36" customFormat="1" ht="39.9" customHeight="1" x14ac:dyDescent="0.3">
      <c r="A1851" s="160" t="s">
        <v>3370</v>
      </c>
      <c r="B1851" s="161"/>
      <c r="C1851" s="161"/>
      <c r="D1851" s="162"/>
      <c r="E1851" s="163"/>
      <c r="F1851" s="164" t="s">
        <v>22</v>
      </c>
      <c r="G1851" s="323">
        <f>'Rabatové skupiny'!D31</f>
        <v>0</v>
      </c>
      <c r="H1851" s="273"/>
      <c r="I1851" s="274"/>
    </row>
    <row r="1852" spans="1:9" s="36" customFormat="1" ht="39.9" customHeight="1" x14ac:dyDescent="0.3">
      <c r="A1852" s="165" t="s">
        <v>23</v>
      </c>
      <c r="B1852" s="96" t="s">
        <v>1667</v>
      </c>
      <c r="C1852" s="97" t="s">
        <v>1666</v>
      </c>
      <c r="D1852" s="35" t="s">
        <v>25</v>
      </c>
      <c r="E1852" s="35" t="s">
        <v>26</v>
      </c>
      <c r="F1852" s="83" t="s">
        <v>27</v>
      </c>
      <c r="G1852" s="83" t="s">
        <v>28</v>
      </c>
      <c r="H1852" s="250" t="s">
        <v>29</v>
      </c>
      <c r="I1852" s="276" t="s">
        <v>30</v>
      </c>
    </row>
    <row r="1853" spans="1:9" s="15" customFormat="1" ht="20.100000000000001" customHeight="1" x14ac:dyDescent="0.25">
      <c r="A1853" s="166" t="s">
        <v>3363</v>
      </c>
      <c r="B1853" s="44">
        <v>3295471001</v>
      </c>
      <c r="C1853" s="42" t="s">
        <v>3060</v>
      </c>
      <c r="D1853" s="43" t="s">
        <v>3374</v>
      </c>
      <c r="E1853" s="14" t="s">
        <v>34</v>
      </c>
      <c r="F1853" s="195">
        <v>500</v>
      </c>
      <c r="G1853" s="196">
        <f>F1853*(1-$G$1851)</f>
        <v>500</v>
      </c>
      <c r="H1853" s="254">
        <v>1</v>
      </c>
      <c r="I1853" s="279">
        <v>1</v>
      </c>
    </row>
    <row r="1854" spans="1:9" s="15" customFormat="1" ht="20.100000000000001" customHeight="1" x14ac:dyDescent="0.25">
      <c r="A1854" s="167"/>
      <c r="B1854" s="44">
        <v>3295471002</v>
      </c>
      <c r="C1854" s="42" t="s">
        <v>3061</v>
      </c>
      <c r="D1854" s="43" t="s">
        <v>3375</v>
      </c>
      <c r="E1854" s="14" t="s">
        <v>34</v>
      </c>
      <c r="F1854" s="195">
        <v>575</v>
      </c>
      <c r="G1854" s="196">
        <f t="shared" ref="G1854:G1917" si="44">F1854*(1-$G$1851)</f>
        <v>575</v>
      </c>
      <c r="H1854" s="254">
        <v>1</v>
      </c>
      <c r="I1854" s="279">
        <v>1</v>
      </c>
    </row>
    <row r="1855" spans="1:9" s="15" customFormat="1" ht="20.100000000000001" customHeight="1" x14ac:dyDescent="0.25">
      <c r="A1855" s="167"/>
      <c r="B1855" s="44">
        <v>3295471003</v>
      </c>
      <c r="C1855" s="42" t="s">
        <v>3062</v>
      </c>
      <c r="D1855" s="43" t="s">
        <v>3376</v>
      </c>
      <c r="E1855" s="14" t="s">
        <v>34</v>
      </c>
      <c r="F1855" s="195">
        <v>675</v>
      </c>
      <c r="G1855" s="196">
        <f t="shared" si="44"/>
        <v>675</v>
      </c>
      <c r="H1855" s="254">
        <v>1</v>
      </c>
      <c r="I1855" s="279">
        <v>1</v>
      </c>
    </row>
    <row r="1856" spans="1:9" s="15" customFormat="1" ht="20.100000000000001" customHeight="1" x14ac:dyDescent="0.25">
      <c r="A1856" s="167"/>
      <c r="B1856" s="44">
        <v>3295471004</v>
      </c>
      <c r="C1856" s="42" t="s">
        <v>3063</v>
      </c>
      <c r="D1856" s="43" t="s">
        <v>3377</v>
      </c>
      <c r="E1856" s="14" t="s">
        <v>34</v>
      </c>
      <c r="F1856" s="195">
        <v>775</v>
      </c>
      <c r="G1856" s="196">
        <f t="shared" si="44"/>
        <v>775</v>
      </c>
      <c r="H1856" s="254">
        <v>1</v>
      </c>
      <c r="I1856" s="279">
        <v>1</v>
      </c>
    </row>
    <row r="1857" spans="1:9" s="15" customFormat="1" ht="20.100000000000001" customHeight="1" x14ac:dyDescent="0.25">
      <c r="A1857" s="167"/>
      <c r="B1857" s="44">
        <v>3295471005</v>
      </c>
      <c r="C1857" s="42" t="s">
        <v>3064</v>
      </c>
      <c r="D1857" s="43" t="s">
        <v>3378</v>
      </c>
      <c r="E1857" s="14" t="s">
        <v>34</v>
      </c>
      <c r="F1857" s="195">
        <v>875</v>
      </c>
      <c r="G1857" s="196">
        <f t="shared" si="44"/>
        <v>875</v>
      </c>
      <c r="H1857" s="254">
        <v>1</v>
      </c>
      <c r="I1857" s="279">
        <v>1</v>
      </c>
    </row>
    <row r="1858" spans="1:9" s="15" customFormat="1" ht="20.100000000000001" customHeight="1" x14ac:dyDescent="0.25">
      <c r="A1858" s="167"/>
      <c r="B1858" s="44">
        <v>3295471006</v>
      </c>
      <c r="C1858" s="42" t="s">
        <v>3065</v>
      </c>
      <c r="D1858" s="43" t="s">
        <v>3379</v>
      </c>
      <c r="E1858" s="14" t="s">
        <v>34</v>
      </c>
      <c r="F1858" s="195">
        <v>950</v>
      </c>
      <c r="G1858" s="196">
        <f t="shared" si="44"/>
        <v>950</v>
      </c>
      <c r="H1858" s="254">
        <v>1</v>
      </c>
      <c r="I1858" s="279">
        <v>1</v>
      </c>
    </row>
    <row r="1859" spans="1:9" s="15" customFormat="1" ht="20.100000000000001" customHeight="1" x14ac:dyDescent="0.25">
      <c r="A1859" s="167"/>
      <c r="B1859" s="44">
        <v>3295471007</v>
      </c>
      <c r="C1859" s="42" t="s">
        <v>3066</v>
      </c>
      <c r="D1859" s="43" t="s">
        <v>3380</v>
      </c>
      <c r="E1859" s="14" t="s">
        <v>34</v>
      </c>
      <c r="F1859" s="195">
        <v>1125</v>
      </c>
      <c r="G1859" s="196">
        <f t="shared" si="44"/>
        <v>1125</v>
      </c>
      <c r="H1859" s="254">
        <v>1</v>
      </c>
      <c r="I1859" s="279">
        <v>1</v>
      </c>
    </row>
    <row r="1860" spans="1:9" s="15" customFormat="1" ht="20.100000000000001" customHeight="1" x14ac:dyDescent="0.25">
      <c r="A1860" s="167"/>
      <c r="B1860" s="44">
        <v>3295471008</v>
      </c>
      <c r="C1860" s="42" t="s">
        <v>3067</v>
      </c>
      <c r="D1860" s="43" t="s">
        <v>3381</v>
      </c>
      <c r="E1860" s="14" t="s">
        <v>34</v>
      </c>
      <c r="F1860" s="195">
        <v>1375</v>
      </c>
      <c r="G1860" s="196">
        <f t="shared" si="44"/>
        <v>1375</v>
      </c>
      <c r="H1860" s="254">
        <v>1</v>
      </c>
      <c r="I1860" s="279">
        <v>1</v>
      </c>
    </row>
    <row r="1861" spans="1:9" s="15" customFormat="1" ht="20.100000000000001" customHeight="1" x14ac:dyDescent="0.25">
      <c r="A1861" s="167"/>
      <c r="B1861" s="44">
        <v>3295471009</v>
      </c>
      <c r="C1861" s="42" t="s">
        <v>3068</v>
      </c>
      <c r="D1861" s="43" t="s">
        <v>3382</v>
      </c>
      <c r="E1861" s="14" t="s">
        <v>34</v>
      </c>
      <c r="F1861" s="195">
        <v>1462.5</v>
      </c>
      <c r="G1861" s="196">
        <f t="shared" si="44"/>
        <v>1462.5</v>
      </c>
      <c r="H1861" s="254">
        <v>1</v>
      </c>
      <c r="I1861" s="279">
        <v>1</v>
      </c>
    </row>
    <row r="1862" spans="1:9" s="15" customFormat="1" ht="20.100000000000001" customHeight="1" x14ac:dyDescent="0.25">
      <c r="A1862" s="167"/>
      <c r="B1862" s="44">
        <v>3295471010</v>
      </c>
      <c r="C1862" s="42" t="s">
        <v>3069</v>
      </c>
      <c r="D1862" s="43" t="s">
        <v>3383</v>
      </c>
      <c r="E1862" s="14" t="s">
        <v>34</v>
      </c>
      <c r="F1862" s="195">
        <v>1812.5</v>
      </c>
      <c r="G1862" s="196">
        <f t="shared" si="44"/>
        <v>1812.5</v>
      </c>
      <c r="H1862" s="254">
        <v>1</v>
      </c>
      <c r="I1862" s="279">
        <v>1</v>
      </c>
    </row>
    <row r="1863" spans="1:9" s="15" customFormat="1" ht="20.100000000000001" customHeight="1" x14ac:dyDescent="0.25">
      <c r="A1863" s="167"/>
      <c r="B1863" s="44">
        <v>3295471011</v>
      </c>
      <c r="C1863" s="42" t="s">
        <v>3070</v>
      </c>
      <c r="D1863" s="43" t="s">
        <v>3384</v>
      </c>
      <c r="E1863" s="14" t="s">
        <v>34</v>
      </c>
      <c r="F1863" s="195">
        <v>1862.5</v>
      </c>
      <c r="G1863" s="196">
        <f t="shared" si="44"/>
        <v>1862.5</v>
      </c>
      <c r="H1863" s="254">
        <v>1</v>
      </c>
      <c r="I1863" s="279">
        <v>1</v>
      </c>
    </row>
    <row r="1864" spans="1:9" s="15" customFormat="1" ht="20.100000000000001" customHeight="1" x14ac:dyDescent="0.25">
      <c r="A1864" s="167"/>
      <c r="B1864" s="44">
        <v>3295471012</v>
      </c>
      <c r="C1864" s="42" t="s">
        <v>3071</v>
      </c>
      <c r="D1864" s="43" t="s">
        <v>3385</v>
      </c>
      <c r="E1864" s="14" t="s">
        <v>34</v>
      </c>
      <c r="F1864" s="195">
        <v>2125</v>
      </c>
      <c r="G1864" s="196">
        <f t="shared" si="44"/>
        <v>2125</v>
      </c>
      <c r="H1864" s="254">
        <v>1</v>
      </c>
      <c r="I1864" s="279">
        <v>1</v>
      </c>
    </row>
    <row r="1865" spans="1:9" s="15" customFormat="1" ht="20.100000000000001" customHeight="1" x14ac:dyDescent="0.25">
      <c r="A1865" s="167"/>
      <c r="B1865" s="44">
        <v>3295471013</v>
      </c>
      <c r="C1865" s="42" t="s">
        <v>3072</v>
      </c>
      <c r="D1865" s="43" t="s">
        <v>3386</v>
      </c>
      <c r="E1865" s="14" t="s">
        <v>34</v>
      </c>
      <c r="F1865" s="195">
        <v>2000</v>
      </c>
      <c r="G1865" s="196">
        <f t="shared" si="44"/>
        <v>2000</v>
      </c>
      <c r="H1865" s="254">
        <v>1</v>
      </c>
      <c r="I1865" s="279">
        <v>1</v>
      </c>
    </row>
    <row r="1866" spans="1:9" s="15" customFormat="1" ht="20.100000000000001" customHeight="1" x14ac:dyDescent="0.25">
      <c r="A1866" s="167"/>
      <c r="B1866" s="44">
        <v>3295471014</v>
      </c>
      <c r="C1866" s="42" t="s">
        <v>3073</v>
      </c>
      <c r="D1866" s="43" t="s">
        <v>3387</v>
      </c>
      <c r="E1866" s="14" t="s">
        <v>34</v>
      </c>
      <c r="F1866" s="195">
        <v>2325</v>
      </c>
      <c r="G1866" s="196">
        <f t="shared" si="44"/>
        <v>2325</v>
      </c>
      <c r="H1866" s="254">
        <v>1</v>
      </c>
      <c r="I1866" s="279">
        <v>1</v>
      </c>
    </row>
    <row r="1867" spans="1:9" s="15" customFormat="1" ht="20.100000000000001" customHeight="1" x14ac:dyDescent="0.25">
      <c r="A1867" s="167"/>
      <c r="B1867" s="44">
        <v>3295471015</v>
      </c>
      <c r="C1867" s="42" t="s">
        <v>3074</v>
      </c>
      <c r="D1867" s="43" t="s">
        <v>3388</v>
      </c>
      <c r="E1867" s="14" t="s">
        <v>34</v>
      </c>
      <c r="F1867" s="195">
        <v>2712.5</v>
      </c>
      <c r="G1867" s="196">
        <f t="shared" si="44"/>
        <v>2712.5</v>
      </c>
      <c r="H1867" s="254">
        <v>1</v>
      </c>
      <c r="I1867" s="279">
        <v>1</v>
      </c>
    </row>
    <row r="1868" spans="1:9" s="15" customFormat="1" ht="20.100000000000001" customHeight="1" x14ac:dyDescent="0.25">
      <c r="A1868" s="167"/>
      <c r="B1868" s="44">
        <v>3295471016</v>
      </c>
      <c r="C1868" s="42" t="s">
        <v>3075</v>
      </c>
      <c r="D1868" s="43" t="s">
        <v>3389</v>
      </c>
      <c r="E1868" s="14" t="s">
        <v>34</v>
      </c>
      <c r="F1868" s="195">
        <v>2587.5</v>
      </c>
      <c r="G1868" s="196">
        <f t="shared" si="44"/>
        <v>2587.5</v>
      </c>
      <c r="H1868" s="254">
        <v>1</v>
      </c>
      <c r="I1868" s="279">
        <v>1</v>
      </c>
    </row>
    <row r="1869" spans="1:9" s="15" customFormat="1" ht="20.100000000000001" customHeight="1" x14ac:dyDescent="0.25">
      <c r="A1869" s="167"/>
      <c r="B1869" s="44">
        <v>3295471017</v>
      </c>
      <c r="C1869" s="42" t="s">
        <v>3076</v>
      </c>
      <c r="D1869" s="43" t="s">
        <v>3390</v>
      </c>
      <c r="E1869" s="14" t="s">
        <v>34</v>
      </c>
      <c r="F1869" s="195">
        <v>3025</v>
      </c>
      <c r="G1869" s="196">
        <f t="shared" si="44"/>
        <v>3025</v>
      </c>
      <c r="H1869" s="254">
        <v>1</v>
      </c>
      <c r="I1869" s="279">
        <v>1</v>
      </c>
    </row>
    <row r="1870" spans="1:9" s="15" customFormat="1" ht="20.100000000000001" customHeight="1" x14ac:dyDescent="0.25">
      <c r="A1870" s="167"/>
      <c r="B1870" s="44">
        <v>3295471018</v>
      </c>
      <c r="C1870" s="42" t="s">
        <v>3077</v>
      </c>
      <c r="D1870" s="43" t="s">
        <v>3391</v>
      </c>
      <c r="E1870" s="14" t="s">
        <v>34</v>
      </c>
      <c r="F1870" s="195">
        <v>3675</v>
      </c>
      <c r="G1870" s="196">
        <f t="shared" si="44"/>
        <v>3675</v>
      </c>
      <c r="H1870" s="254">
        <v>1</v>
      </c>
      <c r="I1870" s="279">
        <v>1</v>
      </c>
    </row>
    <row r="1871" spans="1:9" s="15" customFormat="1" ht="20.100000000000001" customHeight="1" x14ac:dyDescent="0.25">
      <c r="A1871" s="168"/>
      <c r="B1871" s="44">
        <v>3295471019</v>
      </c>
      <c r="C1871" s="42" t="s">
        <v>3078</v>
      </c>
      <c r="D1871" s="43" t="s">
        <v>3392</v>
      </c>
      <c r="E1871" s="14" t="s">
        <v>34</v>
      </c>
      <c r="F1871" s="195">
        <v>3950</v>
      </c>
      <c r="G1871" s="196">
        <f t="shared" si="44"/>
        <v>3950</v>
      </c>
      <c r="H1871" s="254">
        <v>1</v>
      </c>
      <c r="I1871" s="279">
        <v>1</v>
      </c>
    </row>
    <row r="1872" spans="1:9" s="15" customFormat="1" ht="20.100000000000001" customHeight="1" x14ac:dyDescent="0.25">
      <c r="A1872" s="166" t="s">
        <v>3372</v>
      </c>
      <c r="B1872" s="44">
        <v>3295471020</v>
      </c>
      <c r="C1872" s="42" t="s">
        <v>3079</v>
      </c>
      <c r="D1872" s="43" t="s">
        <v>3393</v>
      </c>
      <c r="E1872" s="14" t="s">
        <v>34</v>
      </c>
      <c r="F1872" s="195">
        <v>1000</v>
      </c>
      <c r="G1872" s="196">
        <f t="shared" si="44"/>
        <v>1000</v>
      </c>
      <c r="H1872" s="254">
        <v>1</v>
      </c>
      <c r="I1872" s="279">
        <v>1</v>
      </c>
    </row>
    <row r="1873" spans="1:9" s="15" customFormat="1" ht="20.100000000000001" customHeight="1" x14ac:dyDescent="0.25">
      <c r="A1873" s="167"/>
      <c r="B1873" s="44">
        <v>3295471021</v>
      </c>
      <c r="C1873" s="42" t="s">
        <v>3080</v>
      </c>
      <c r="D1873" s="43" t="s">
        <v>3394</v>
      </c>
      <c r="E1873" s="14" t="s">
        <v>34</v>
      </c>
      <c r="F1873" s="195">
        <v>1150</v>
      </c>
      <c r="G1873" s="196">
        <f t="shared" si="44"/>
        <v>1150</v>
      </c>
      <c r="H1873" s="254">
        <v>1</v>
      </c>
      <c r="I1873" s="279">
        <v>1</v>
      </c>
    </row>
    <row r="1874" spans="1:9" s="15" customFormat="1" ht="20.100000000000001" customHeight="1" x14ac:dyDescent="0.25">
      <c r="A1874" s="167"/>
      <c r="B1874" s="44">
        <v>3295471022</v>
      </c>
      <c r="C1874" s="42" t="s">
        <v>3081</v>
      </c>
      <c r="D1874" s="43" t="s">
        <v>3395</v>
      </c>
      <c r="E1874" s="14" t="s">
        <v>34</v>
      </c>
      <c r="F1874" s="195">
        <v>1125</v>
      </c>
      <c r="G1874" s="196">
        <f t="shared" si="44"/>
        <v>1125</v>
      </c>
      <c r="H1874" s="254">
        <v>1</v>
      </c>
      <c r="I1874" s="279">
        <v>1</v>
      </c>
    </row>
    <row r="1875" spans="1:9" s="15" customFormat="1" ht="20.100000000000001" customHeight="1" x14ac:dyDescent="0.25">
      <c r="A1875" s="167"/>
      <c r="B1875" s="44">
        <v>3295420025</v>
      </c>
      <c r="C1875" s="42" t="s">
        <v>3082</v>
      </c>
      <c r="D1875" s="43" t="s">
        <v>3396</v>
      </c>
      <c r="E1875" s="14" t="s">
        <v>34</v>
      </c>
      <c r="F1875" s="195">
        <v>1350</v>
      </c>
      <c r="G1875" s="196">
        <f t="shared" si="44"/>
        <v>1350</v>
      </c>
      <c r="H1875" s="254">
        <v>1</v>
      </c>
      <c r="I1875" s="279">
        <v>1</v>
      </c>
    </row>
    <row r="1876" spans="1:9" s="15" customFormat="1" ht="20.100000000000001" customHeight="1" x14ac:dyDescent="0.25">
      <c r="A1876" s="167"/>
      <c r="B1876" s="44">
        <v>3295471023</v>
      </c>
      <c r="C1876" s="42" t="s">
        <v>3083</v>
      </c>
      <c r="D1876" s="43" t="s">
        <v>3397</v>
      </c>
      <c r="E1876" s="14" t="s">
        <v>34</v>
      </c>
      <c r="F1876" s="195">
        <v>1587.5</v>
      </c>
      <c r="G1876" s="196">
        <f t="shared" si="44"/>
        <v>1587.5</v>
      </c>
      <c r="H1876" s="254">
        <v>1</v>
      </c>
      <c r="I1876" s="279">
        <v>1</v>
      </c>
    </row>
    <row r="1877" spans="1:9" s="15" customFormat="1" ht="20.100000000000001" customHeight="1" x14ac:dyDescent="0.25">
      <c r="A1877" s="167"/>
      <c r="B1877" s="44">
        <v>3295471024</v>
      </c>
      <c r="C1877" s="42" t="s">
        <v>3084</v>
      </c>
      <c r="D1877" s="43" t="s">
        <v>3398</v>
      </c>
      <c r="E1877" s="14" t="s">
        <v>34</v>
      </c>
      <c r="F1877" s="195">
        <v>1762.5</v>
      </c>
      <c r="G1877" s="196">
        <f t="shared" si="44"/>
        <v>1762.5</v>
      </c>
      <c r="H1877" s="254">
        <v>1</v>
      </c>
      <c r="I1877" s="279">
        <v>1</v>
      </c>
    </row>
    <row r="1878" spans="1:9" s="15" customFormat="1" ht="20.100000000000001" customHeight="1" x14ac:dyDescent="0.25">
      <c r="A1878" s="167"/>
      <c r="B1878" s="44">
        <v>3295471025</v>
      </c>
      <c r="C1878" s="42" t="s">
        <v>3085</v>
      </c>
      <c r="D1878" s="43" t="s">
        <v>3399</v>
      </c>
      <c r="E1878" s="14" t="s">
        <v>34</v>
      </c>
      <c r="F1878" s="195">
        <v>2212.5</v>
      </c>
      <c r="G1878" s="196">
        <f t="shared" si="44"/>
        <v>2212.5</v>
      </c>
      <c r="H1878" s="254">
        <v>1</v>
      </c>
      <c r="I1878" s="279">
        <v>1</v>
      </c>
    </row>
    <row r="1879" spans="1:9" s="15" customFormat="1" ht="20.100000000000001" customHeight="1" x14ac:dyDescent="0.25">
      <c r="A1879" s="167"/>
      <c r="B1879" s="44">
        <v>3295471026</v>
      </c>
      <c r="C1879" s="42" t="s">
        <v>3086</v>
      </c>
      <c r="D1879" s="43" t="s">
        <v>3400</v>
      </c>
      <c r="E1879" s="14" t="s">
        <v>34</v>
      </c>
      <c r="F1879" s="195">
        <v>2625</v>
      </c>
      <c r="G1879" s="196">
        <f t="shared" si="44"/>
        <v>2625</v>
      </c>
      <c r="H1879" s="254">
        <v>1</v>
      </c>
      <c r="I1879" s="279">
        <v>1</v>
      </c>
    </row>
    <row r="1880" spans="1:9" s="15" customFormat="1" ht="20.100000000000001" customHeight="1" x14ac:dyDescent="0.25">
      <c r="A1880" s="168"/>
      <c r="B1880" s="44">
        <v>3295471027</v>
      </c>
      <c r="C1880" s="42" t="s">
        <v>3087</v>
      </c>
      <c r="D1880" s="43" t="s">
        <v>3401</v>
      </c>
      <c r="E1880" s="14" t="s">
        <v>34</v>
      </c>
      <c r="F1880" s="195">
        <v>3050</v>
      </c>
      <c r="G1880" s="196">
        <f t="shared" si="44"/>
        <v>3050</v>
      </c>
      <c r="H1880" s="254">
        <v>1</v>
      </c>
      <c r="I1880" s="279">
        <v>1</v>
      </c>
    </row>
    <row r="1881" spans="1:9" s="15" customFormat="1" ht="20.100000000000001" customHeight="1" x14ac:dyDescent="0.25">
      <c r="A1881" s="166" t="s">
        <v>3364</v>
      </c>
      <c r="B1881" s="44">
        <v>3295471028</v>
      </c>
      <c r="C1881" s="42" t="s">
        <v>3088</v>
      </c>
      <c r="D1881" s="43" t="s">
        <v>3402</v>
      </c>
      <c r="E1881" s="14" t="s">
        <v>34</v>
      </c>
      <c r="F1881" s="195">
        <v>537.5</v>
      </c>
      <c r="G1881" s="196">
        <f t="shared" si="44"/>
        <v>537.5</v>
      </c>
      <c r="H1881" s="254">
        <v>1</v>
      </c>
      <c r="I1881" s="279">
        <v>1</v>
      </c>
    </row>
    <row r="1882" spans="1:9" s="15" customFormat="1" ht="20.100000000000001" customHeight="1" x14ac:dyDescent="0.25">
      <c r="A1882" s="167"/>
      <c r="B1882" s="44">
        <v>3295471029</v>
      </c>
      <c r="C1882" s="42" t="s">
        <v>3089</v>
      </c>
      <c r="D1882" s="43" t="s">
        <v>3403</v>
      </c>
      <c r="E1882" s="14" t="s">
        <v>34</v>
      </c>
      <c r="F1882" s="195">
        <v>725</v>
      </c>
      <c r="G1882" s="196">
        <f t="shared" si="44"/>
        <v>725</v>
      </c>
      <c r="H1882" s="254">
        <v>1</v>
      </c>
      <c r="I1882" s="279">
        <v>1</v>
      </c>
    </row>
    <row r="1883" spans="1:9" s="15" customFormat="1" ht="20.100000000000001" customHeight="1" x14ac:dyDescent="0.25">
      <c r="A1883" s="167"/>
      <c r="B1883" s="44">
        <v>3295471030</v>
      </c>
      <c r="C1883" s="42" t="s">
        <v>3090</v>
      </c>
      <c r="D1883" s="43" t="s">
        <v>3404</v>
      </c>
      <c r="E1883" s="14" t="s">
        <v>34</v>
      </c>
      <c r="F1883" s="195">
        <v>925</v>
      </c>
      <c r="G1883" s="196">
        <f t="shared" si="44"/>
        <v>925</v>
      </c>
      <c r="H1883" s="254">
        <v>1</v>
      </c>
      <c r="I1883" s="279">
        <v>1</v>
      </c>
    </row>
    <row r="1884" spans="1:9" s="15" customFormat="1" ht="20.100000000000001" customHeight="1" x14ac:dyDescent="0.25">
      <c r="A1884" s="167"/>
      <c r="B1884" s="44">
        <v>3295471031</v>
      </c>
      <c r="C1884" s="42" t="s">
        <v>3091</v>
      </c>
      <c r="D1884" s="43" t="s">
        <v>3405</v>
      </c>
      <c r="E1884" s="14" t="s">
        <v>34</v>
      </c>
      <c r="F1884" s="195">
        <v>1025</v>
      </c>
      <c r="G1884" s="196">
        <f t="shared" si="44"/>
        <v>1025</v>
      </c>
      <c r="H1884" s="254">
        <v>1</v>
      </c>
      <c r="I1884" s="279">
        <v>1</v>
      </c>
    </row>
    <row r="1885" spans="1:9" s="15" customFormat="1" ht="20.100000000000001" customHeight="1" x14ac:dyDescent="0.25">
      <c r="A1885" s="167"/>
      <c r="B1885" s="44">
        <v>3295471032</v>
      </c>
      <c r="C1885" s="42" t="s">
        <v>3092</v>
      </c>
      <c r="D1885" s="43" t="s">
        <v>3406</v>
      </c>
      <c r="E1885" s="14" t="s">
        <v>34</v>
      </c>
      <c r="F1885" s="195">
        <v>975</v>
      </c>
      <c r="G1885" s="196">
        <f t="shared" si="44"/>
        <v>975</v>
      </c>
      <c r="H1885" s="254">
        <v>1</v>
      </c>
      <c r="I1885" s="279">
        <v>1</v>
      </c>
    </row>
    <row r="1886" spans="1:9" s="15" customFormat="1" ht="20.100000000000001" customHeight="1" x14ac:dyDescent="0.25">
      <c r="A1886" s="167"/>
      <c r="B1886" s="44">
        <v>3295471033</v>
      </c>
      <c r="C1886" s="42" t="s">
        <v>3093</v>
      </c>
      <c r="D1886" s="43" t="s">
        <v>3407</v>
      </c>
      <c r="E1886" s="14" t="s">
        <v>34</v>
      </c>
      <c r="F1886" s="195">
        <v>1187.5</v>
      </c>
      <c r="G1886" s="196">
        <f t="shared" si="44"/>
        <v>1187.5</v>
      </c>
      <c r="H1886" s="254">
        <v>1</v>
      </c>
      <c r="I1886" s="279">
        <v>1</v>
      </c>
    </row>
    <row r="1887" spans="1:9" s="15" customFormat="1" ht="20.100000000000001" customHeight="1" x14ac:dyDescent="0.25">
      <c r="A1887" s="167"/>
      <c r="B1887" s="44">
        <v>3295471034</v>
      </c>
      <c r="C1887" s="42" t="s">
        <v>3094</v>
      </c>
      <c r="D1887" s="43" t="s">
        <v>3408</v>
      </c>
      <c r="E1887" s="14" t="s">
        <v>34</v>
      </c>
      <c r="F1887" s="195">
        <v>1375</v>
      </c>
      <c r="G1887" s="196">
        <f t="shared" si="44"/>
        <v>1375</v>
      </c>
      <c r="H1887" s="254">
        <v>1</v>
      </c>
      <c r="I1887" s="279">
        <v>1</v>
      </c>
    </row>
    <row r="1888" spans="1:9" s="15" customFormat="1" ht="20.100000000000001" customHeight="1" x14ac:dyDescent="0.25">
      <c r="A1888" s="167"/>
      <c r="B1888" s="44">
        <v>3295471035</v>
      </c>
      <c r="C1888" s="42" t="s">
        <v>3095</v>
      </c>
      <c r="D1888" s="43" t="s">
        <v>3409</v>
      </c>
      <c r="E1888" s="14" t="s">
        <v>34</v>
      </c>
      <c r="F1888" s="195">
        <v>1575</v>
      </c>
      <c r="G1888" s="196">
        <f t="shared" si="44"/>
        <v>1575</v>
      </c>
      <c r="H1888" s="254">
        <v>1</v>
      </c>
      <c r="I1888" s="279">
        <v>1</v>
      </c>
    </row>
    <row r="1889" spans="1:9" s="15" customFormat="1" ht="20.100000000000001" customHeight="1" x14ac:dyDescent="0.25">
      <c r="A1889" s="167"/>
      <c r="B1889" s="44">
        <v>3295471036</v>
      </c>
      <c r="C1889" s="42" t="s">
        <v>3096</v>
      </c>
      <c r="D1889" s="43" t="s">
        <v>3410</v>
      </c>
      <c r="E1889" s="14" t="s">
        <v>34</v>
      </c>
      <c r="F1889" s="195">
        <v>1812.5</v>
      </c>
      <c r="G1889" s="196">
        <f t="shared" si="44"/>
        <v>1812.5</v>
      </c>
      <c r="H1889" s="254">
        <v>1</v>
      </c>
      <c r="I1889" s="279">
        <v>1</v>
      </c>
    </row>
    <row r="1890" spans="1:9" s="15" customFormat="1" ht="20.100000000000001" customHeight="1" x14ac:dyDescent="0.25">
      <c r="A1890" s="167"/>
      <c r="B1890" s="44">
        <v>3295471037</v>
      </c>
      <c r="C1890" s="42" t="s">
        <v>3097</v>
      </c>
      <c r="D1890" s="43" t="s">
        <v>3411</v>
      </c>
      <c r="E1890" s="14" t="s">
        <v>34</v>
      </c>
      <c r="F1890" s="195">
        <v>2237.5</v>
      </c>
      <c r="G1890" s="196">
        <f t="shared" si="44"/>
        <v>2237.5</v>
      </c>
      <c r="H1890" s="254">
        <v>1</v>
      </c>
      <c r="I1890" s="279">
        <v>1</v>
      </c>
    </row>
    <row r="1891" spans="1:9" s="15" customFormat="1" ht="20.100000000000001" customHeight="1" x14ac:dyDescent="0.25">
      <c r="A1891" s="168"/>
      <c r="B1891" s="44">
        <v>3295471038</v>
      </c>
      <c r="C1891" s="42" t="s">
        <v>3098</v>
      </c>
      <c r="D1891" s="43" t="s">
        <v>3412</v>
      </c>
      <c r="E1891" s="14" t="s">
        <v>34</v>
      </c>
      <c r="F1891" s="195">
        <v>2462.5</v>
      </c>
      <c r="G1891" s="196">
        <f t="shared" si="44"/>
        <v>2462.5</v>
      </c>
      <c r="H1891" s="254">
        <v>1</v>
      </c>
      <c r="I1891" s="279">
        <v>1</v>
      </c>
    </row>
    <row r="1892" spans="1:9" s="15" customFormat="1" ht="20.100000000000001" customHeight="1" x14ac:dyDescent="0.25">
      <c r="A1892" s="166" t="s">
        <v>3373</v>
      </c>
      <c r="B1892" s="44">
        <v>3295471039</v>
      </c>
      <c r="C1892" s="42" t="s">
        <v>3099</v>
      </c>
      <c r="D1892" s="43" t="s">
        <v>3413</v>
      </c>
      <c r="E1892" s="14" t="s">
        <v>34</v>
      </c>
      <c r="F1892" s="195">
        <v>1025</v>
      </c>
      <c r="G1892" s="196">
        <f t="shared" si="44"/>
        <v>1025</v>
      </c>
      <c r="H1892" s="254">
        <v>1</v>
      </c>
      <c r="I1892" s="279">
        <v>1</v>
      </c>
    </row>
    <row r="1893" spans="1:9" s="15" customFormat="1" ht="20.100000000000001" customHeight="1" x14ac:dyDescent="0.25">
      <c r="A1893" s="167"/>
      <c r="B1893" s="44">
        <v>3295471040</v>
      </c>
      <c r="C1893" s="42" t="s">
        <v>3100</v>
      </c>
      <c r="D1893" s="43" t="s">
        <v>3414</v>
      </c>
      <c r="E1893" s="14" t="s">
        <v>34</v>
      </c>
      <c r="F1893" s="195">
        <v>1187.5</v>
      </c>
      <c r="G1893" s="196">
        <f t="shared" si="44"/>
        <v>1187.5</v>
      </c>
      <c r="H1893" s="254">
        <v>1</v>
      </c>
      <c r="I1893" s="279">
        <v>1</v>
      </c>
    </row>
    <row r="1894" spans="1:9" s="15" customFormat="1" ht="20.100000000000001" customHeight="1" x14ac:dyDescent="0.25">
      <c r="A1894" s="167"/>
      <c r="B1894" s="44">
        <v>3295471041</v>
      </c>
      <c r="C1894" s="42" t="s">
        <v>3101</v>
      </c>
      <c r="D1894" s="43" t="s">
        <v>3415</v>
      </c>
      <c r="E1894" s="14" t="s">
        <v>34</v>
      </c>
      <c r="F1894" s="195">
        <v>1187.5</v>
      </c>
      <c r="G1894" s="196">
        <f t="shared" si="44"/>
        <v>1187.5</v>
      </c>
      <c r="H1894" s="254">
        <v>1</v>
      </c>
      <c r="I1894" s="279">
        <v>1</v>
      </c>
    </row>
    <row r="1895" spans="1:9" s="15" customFormat="1" ht="20.100000000000001" customHeight="1" x14ac:dyDescent="0.25">
      <c r="A1895" s="167"/>
      <c r="B1895" s="44">
        <v>3295471042</v>
      </c>
      <c r="C1895" s="42" t="s">
        <v>3102</v>
      </c>
      <c r="D1895" s="43" t="s">
        <v>3416</v>
      </c>
      <c r="E1895" s="14" t="s">
        <v>34</v>
      </c>
      <c r="F1895" s="195">
        <v>1475</v>
      </c>
      <c r="G1895" s="196">
        <f t="shared" si="44"/>
        <v>1475</v>
      </c>
      <c r="H1895" s="254">
        <v>1</v>
      </c>
      <c r="I1895" s="279">
        <v>1</v>
      </c>
    </row>
    <row r="1896" spans="1:9" s="15" customFormat="1" ht="20.100000000000001" customHeight="1" x14ac:dyDescent="0.25">
      <c r="A1896" s="167"/>
      <c r="B1896" s="44">
        <v>3295471043</v>
      </c>
      <c r="C1896" s="42" t="s">
        <v>3103</v>
      </c>
      <c r="D1896" s="43" t="s">
        <v>3417</v>
      </c>
      <c r="E1896" s="14" t="s">
        <v>34</v>
      </c>
      <c r="F1896" s="195">
        <v>1737.5</v>
      </c>
      <c r="G1896" s="196">
        <f t="shared" si="44"/>
        <v>1737.5</v>
      </c>
      <c r="H1896" s="254">
        <v>1</v>
      </c>
      <c r="I1896" s="279">
        <v>1</v>
      </c>
    </row>
    <row r="1897" spans="1:9" s="15" customFormat="1" ht="20.100000000000001" customHeight="1" x14ac:dyDescent="0.25">
      <c r="A1897" s="167"/>
      <c r="B1897" s="44">
        <v>3295471044</v>
      </c>
      <c r="C1897" s="42" t="s">
        <v>3104</v>
      </c>
      <c r="D1897" s="43" t="s">
        <v>3418</v>
      </c>
      <c r="E1897" s="14" t="s">
        <v>34</v>
      </c>
      <c r="F1897" s="195">
        <v>2487.5</v>
      </c>
      <c r="G1897" s="196">
        <f t="shared" si="44"/>
        <v>2487.5</v>
      </c>
      <c r="H1897" s="254">
        <v>1</v>
      </c>
      <c r="I1897" s="279">
        <v>1</v>
      </c>
    </row>
    <row r="1898" spans="1:9" s="15" customFormat="1" ht="20.100000000000001" customHeight="1" x14ac:dyDescent="0.25">
      <c r="A1898" s="168"/>
      <c r="B1898" s="44">
        <v>3295471045</v>
      </c>
      <c r="C1898" s="42" t="s">
        <v>3105</v>
      </c>
      <c r="D1898" s="43" t="s">
        <v>3419</v>
      </c>
      <c r="E1898" s="14" t="s">
        <v>34</v>
      </c>
      <c r="F1898" s="195">
        <v>2712.5</v>
      </c>
      <c r="G1898" s="196">
        <f t="shared" si="44"/>
        <v>2712.5</v>
      </c>
      <c r="H1898" s="254">
        <v>1</v>
      </c>
      <c r="I1898" s="279">
        <v>1</v>
      </c>
    </row>
    <row r="1899" spans="1:9" s="15" customFormat="1" ht="20.100000000000001" customHeight="1" x14ac:dyDescent="0.25">
      <c r="A1899" s="166" t="s">
        <v>3358</v>
      </c>
      <c r="B1899" s="44">
        <v>3295471046</v>
      </c>
      <c r="C1899" s="42" t="s">
        <v>3106</v>
      </c>
      <c r="D1899" s="43" t="s">
        <v>3420</v>
      </c>
      <c r="E1899" s="14" t="s">
        <v>34</v>
      </c>
      <c r="F1899" s="195">
        <v>2212.5</v>
      </c>
      <c r="G1899" s="196">
        <f t="shared" si="44"/>
        <v>2212.5</v>
      </c>
      <c r="H1899" s="254">
        <v>1</v>
      </c>
      <c r="I1899" s="279">
        <v>1</v>
      </c>
    </row>
    <row r="1900" spans="1:9" s="15" customFormat="1" ht="20.100000000000001" customHeight="1" x14ac:dyDescent="0.25">
      <c r="A1900" s="167"/>
      <c r="B1900" s="44">
        <v>3295471047</v>
      </c>
      <c r="C1900" s="42" t="s">
        <v>3107</v>
      </c>
      <c r="D1900" s="43" t="s">
        <v>3421</v>
      </c>
      <c r="E1900" s="14" t="s">
        <v>34</v>
      </c>
      <c r="F1900" s="195">
        <v>2475</v>
      </c>
      <c r="G1900" s="196">
        <f t="shared" si="44"/>
        <v>2475</v>
      </c>
      <c r="H1900" s="254">
        <v>1</v>
      </c>
      <c r="I1900" s="279">
        <v>1</v>
      </c>
    </row>
    <row r="1901" spans="1:9" s="15" customFormat="1" ht="20.100000000000001" customHeight="1" x14ac:dyDescent="0.25">
      <c r="A1901" s="167"/>
      <c r="B1901" s="44">
        <v>3295471048</v>
      </c>
      <c r="C1901" s="42" t="s">
        <v>3108</v>
      </c>
      <c r="D1901" s="43" t="s">
        <v>3422</v>
      </c>
      <c r="E1901" s="14" t="s">
        <v>34</v>
      </c>
      <c r="F1901" s="195">
        <v>2725</v>
      </c>
      <c r="G1901" s="196">
        <f t="shared" si="44"/>
        <v>2725</v>
      </c>
      <c r="H1901" s="254">
        <v>1</v>
      </c>
      <c r="I1901" s="279">
        <v>1</v>
      </c>
    </row>
    <row r="1902" spans="1:9" s="15" customFormat="1" ht="20.100000000000001" customHeight="1" x14ac:dyDescent="0.25">
      <c r="A1902" s="168"/>
      <c r="B1902" s="44">
        <v>3295471049</v>
      </c>
      <c r="C1902" s="42" t="s">
        <v>3109</v>
      </c>
      <c r="D1902" s="43" t="s">
        <v>3423</v>
      </c>
      <c r="E1902" s="14" t="s">
        <v>34</v>
      </c>
      <c r="F1902" s="195">
        <v>3500</v>
      </c>
      <c r="G1902" s="196">
        <f t="shared" si="44"/>
        <v>3500</v>
      </c>
      <c r="H1902" s="254">
        <v>1</v>
      </c>
      <c r="I1902" s="279">
        <v>1</v>
      </c>
    </row>
    <row r="1903" spans="1:9" s="15" customFormat="1" ht="20.100000000000001" customHeight="1" x14ac:dyDescent="0.25">
      <c r="A1903" s="167" t="s">
        <v>4271</v>
      </c>
      <c r="B1903" s="44">
        <v>3295471067</v>
      </c>
      <c r="C1903" s="42" t="s">
        <v>4269</v>
      </c>
      <c r="D1903" s="43" t="s">
        <v>4267</v>
      </c>
      <c r="E1903" s="14" t="s">
        <v>34</v>
      </c>
      <c r="F1903" s="195">
        <v>1650</v>
      </c>
      <c r="G1903" s="196">
        <f t="shared" si="44"/>
        <v>1650</v>
      </c>
      <c r="H1903" s="254">
        <v>1</v>
      </c>
      <c r="I1903" s="279">
        <v>1</v>
      </c>
    </row>
    <row r="1904" spans="1:9" s="15" customFormat="1" ht="20.100000000000001" customHeight="1" x14ac:dyDescent="0.25">
      <c r="A1904" s="167"/>
      <c r="B1904" s="44">
        <v>3295471068</v>
      </c>
      <c r="C1904" s="42" t="s">
        <v>4270</v>
      </c>
      <c r="D1904" s="43" t="s">
        <v>4268</v>
      </c>
      <c r="E1904" s="14" t="s">
        <v>34</v>
      </c>
      <c r="F1904" s="195">
        <v>2000</v>
      </c>
      <c r="G1904" s="196">
        <f t="shared" si="44"/>
        <v>2000</v>
      </c>
      <c r="H1904" s="254">
        <v>1</v>
      </c>
      <c r="I1904" s="279">
        <v>1</v>
      </c>
    </row>
    <row r="1905" spans="1:9" s="15" customFormat="1" ht="20.100000000000001" customHeight="1" x14ac:dyDescent="0.25">
      <c r="A1905" s="166" t="s">
        <v>3041</v>
      </c>
      <c r="B1905" s="44">
        <v>3295471050</v>
      </c>
      <c r="C1905" s="42" t="s">
        <v>3110</v>
      </c>
      <c r="D1905" s="43" t="s">
        <v>3424</v>
      </c>
      <c r="E1905" s="14" t="s">
        <v>34</v>
      </c>
      <c r="F1905" s="195">
        <v>337.5</v>
      </c>
      <c r="G1905" s="196">
        <f t="shared" si="44"/>
        <v>337.5</v>
      </c>
      <c r="H1905" s="254">
        <v>1</v>
      </c>
      <c r="I1905" s="279">
        <v>1</v>
      </c>
    </row>
    <row r="1906" spans="1:9" s="15" customFormat="1" ht="20.100000000000001" customHeight="1" x14ac:dyDescent="0.25">
      <c r="A1906" s="167"/>
      <c r="B1906" s="44">
        <v>3295471051</v>
      </c>
      <c r="C1906" s="42" t="s">
        <v>3111</v>
      </c>
      <c r="D1906" s="43" t="s">
        <v>3425</v>
      </c>
      <c r="E1906" s="14" t="s">
        <v>34</v>
      </c>
      <c r="F1906" s="195">
        <v>450</v>
      </c>
      <c r="G1906" s="196">
        <f t="shared" si="44"/>
        <v>450</v>
      </c>
      <c r="H1906" s="254">
        <v>1</v>
      </c>
      <c r="I1906" s="279">
        <v>1</v>
      </c>
    </row>
    <row r="1907" spans="1:9" s="15" customFormat="1" ht="20.100000000000001" customHeight="1" x14ac:dyDescent="0.25">
      <c r="A1907" s="167"/>
      <c r="B1907" s="44">
        <v>3295471052</v>
      </c>
      <c r="C1907" s="42" t="s">
        <v>3112</v>
      </c>
      <c r="D1907" s="43" t="s">
        <v>3426</v>
      </c>
      <c r="E1907" s="14" t="s">
        <v>34</v>
      </c>
      <c r="F1907" s="195">
        <v>650</v>
      </c>
      <c r="G1907" s="196">
        <f t="shared" si="44"/>
        <v>650</v>
      </c>
      <c r="H1907" s="254">
        <v>1</v>
      </c>
      <c r="I1907" s="279">
        <v>1</v>
      </c>
    </row>
    <row r="1908" spans="1:9" s="15" customFormat="1" ht="20.100000000000001" customHeight="1" x14ac:dyDescent="0.25">
      <c r="A1908" s="167"/>
      <c r="B1908" s="44">
        <v>3295471053</v>
      </c>
      <c r="C1908" s="42" t="s">
        <v>3113</v>
      </c>
      <c r="D1908" s="43" t="s">
        <v>3427</v>
      </c>
      <c r="E1908" s="14" t="s">
        <v>34</v>
      </c>
      <c r="F1908" s="195">
        <v>737.5</v>
      </c>
      <c r="G1908" s="196">
        <f t="shared" si="44"/>
        <v>737.5</v>
      </c>
      <c r="H1908" s="254">
        <v>1</v>
      </c>
      <c r="I1908" s="279">
        <v>1</v>
      </c>
    </row>
    <row r="1909" spans="1:9" s="15" customFormat="1" ht="20.100000000000001" customHeight="1" x14ac:dyDescent="0.25">
      <c r="A1909" s="167"/>
      <c r="B1909" s="44">
        <v>3295471054</v>
      </c>
      <c r="C1909" s="42" t="s">
        <v>3114</v>
      </c>
      <c r="D1909" s="43" t="s">
        <v>3428</v>
      </c>
      <c r="E1909" s="14" t="s">
        <v>34</v>
      </c>
      <c r="F1909" s="195">
        <v>775</v>
      </c>
      <c r="G1909" s="196">
        <f t="shared" si="44"/>
        <v>775</v>
      </c>
      <c r="H1909" s="254">
        <v>1</v>
      </c>
      <c r="I1909" s="279">
        <v>1</v>
      </c>
    </row>
    <row r="1910" spans="1:9" s="15" customFormat="1" ht="20.100000000000001" customHeight="1" x14ac:dyDescent="0.25">
      <c r="A1910" s="167"/>
      <c r="B1910" s="44">
        <v>3295471055</v>
      </c>
      <c r="C1910" s="42" t="s">
        <v>3115</v>
      </c>
      <c r="D1910" s="43" t="s">
        <v>3429</v>
      </c>
      <c r="E1910" s="14" t="s">
        <v>34</v>
      </c>
      <c r="F1910" s="195">
        <v>862.5</v>
      </c>
      <c r="G1910" s="196">
        <f t="shared" si="44"/>
        <v>862.5</v>
      </c>
      <c r="H1910" s="254">
        <v>1</v>
      </c>
      <c r="I1910" s="279">
        <v>1</v>
      </c>
    </row>
    <row r="1911" spans="1:9" s="15" customFormat="1" ht="20.100000000000001" customHeight="1" x14ac:dyDescent="0.25">
      <c r="A1911" s="167"/>
      <c r="B1911" s="44">
        <v>3295471056</v>
      </c>
      <c r="C1911" s="42" t="s">
        <v>3116</v>
      </c>
      <c r="D1911" s="43" t="s">
        <v>3430</v>
      </c>
      <c r="E1911" s="14" t="s">
        <v>34</v>
      </c>
      <c r="F1911" s="195">
        <v>900</v>
      </c>
      <c r="G1911" s="196">
        <f t="shared" si="44"/>
        <v>900</v>
      </c>
      <c r="H1911" s="254">
        <v>1</v>
      </c>
      <c r="I1911" s="279">
        <v>1</v>
      </c>
    </row>
    <row r="1912" spans="1:9" s="15" customFormat="1" ht="20.100000000000001" customHeight="1" x14ac:dyDescent="0.25">
      <c r="A1912" s="167"/>
      <c r="B1912" s="44">
        <v>3295471057</v>
      </c>
      <c r="C1912" s="42" t="s">
        <v>3117</v>
      </c>
      <c r="D1912" s="43" t="s">
        <v>3431</v>
      </c>
      <c r="E1912" s="14" t="s">
        <v>34</v>
      </c>
      <c r="F1912" s="195">
        <v>1375</v>
      </c>
      <c r="G1912" s="196">
        <f t="shared" si="44"/>
        <v>1375</v>
      </c>
      <c r="H1912" s="254">
        <v>1</v>
      </c>
      <c r="I1912" s="279">
        <v>1</v>
      </c>
    </row>
    <row r="1913" spans="1:9" s="15" customFormat="1" ht="20.100000000000001" customHeight="1" x14ac:dyDescent="0.25">
      <c r="A1913" s="168"/>
      <c r="B1913" s="44">
        <v>3295471058</v>
      </c>
      <c r="C1913" s="42" t="s">
        <v>3118</v>
      </c>
      <c r="D1913" s="43" t="s">
        <v>3432</v>
      </c>
      <c r="E1913" s="14" t="s">
        <v>34</v>
      </c>
      <c r="F1913" s="195">
        <v>1700</v>
      </c>
      <c r="G1913" s="196">
        <f t="shared" si="44"/>
        <v>1700</v>
      </c>
      <c r="H1913" s="254">
        <v>1</v>
      </c>
      <c r="I1913" s="279">
        <v>1</v>
      </c>
    </row>
    <row r="1914" spans="1:9" s="15" customFormat="1" ht="20.100000000000001" customHeight="1" x14ac:dyDescent="0.25">
      <c r="A1914" s="166" t="s">
        <v>3362</v>
      </c>
      <c r="B1914" s="44">
        <v>3295471059</v>
      </c>
      <c r="C1914" s="42" t="s">
        <v>3119</v>
      </c>
      <c r="D1914" s="43" t="s">
        <v>3433</v>
      </c>
      <c r="E1914" s="14" t="s">
        <v>34</v>
      </c>
      <c r="F1914" s="195">
        <v>1150</v>
      </c>
      <c r="G1914" s="196">
        <f t="shared" si="44"/>
        <v>1150</v>
      </c>
      <c r="H1914" s="254">
        <v>1</v>
      </c>
      <c r="I1914" s="279">
        <v>1</v>
      </c>
    </row>
    <row r="1915" spans="1:9" s="15" customFormat="1" ht="20.100000000000001" customHeight="1" x14ac:dyDescent="0.25">
      <c r="A1915" s="167"/>
      <c r="B1915" s="44">
        <v>3295471060</v>
      </c>
      <c r="C1915" s="42" t="s">
        <v>3120</v>
      </c>
      <c r="D1915" s="43" t="s">
        <v>3434</v>
      </c>
      <c r="E1915" s="14" t="s">
        <v>34</v>
      </c>
      <c r="F1915" s="195">
        <v>1350</v>
      </c>
      <c r="G1915" s="196">
        <f t="shared" si="44"/>
        <v>1350</v>
      </c>
      <c r="H1915" s="254">
        <v>1</v>
      </c>
      <c r="I1915" s="279">
        <v>1</v>
      </c>
    </row>
    <row r="1916" spans="1:9" s="15" customFormat="1" ht="20.100000000000001" customHeight="1" x14ac:dyDescent="0.25">
      <c r="A1916" s="167"/>
      <c r="B1916" s="44">
        <v>3295471061</v>
      </c>
      <c r="C1916" s="42" t="s">
        <v>3121</v>
      </c>
      <c r="D1916" s="43" t="s">
        <v>3435</v>
      </c>
      <c r="E1916" s="14" t="s">
        <v>34</v>
      </c>
      <c r="F1916" s="195">
        <v>1425</v>
      </c>
      <c r="G1916" s="196">
        <f t="shared" si="44"/>
        <v>1425</v>
      </c>
      <c r="H1916" s="254">
        <v>1</v>
      </c>
      <c r="I1916" s="279">
        <v>1</v>
      </c>
    </row>
    <row r="1917" spans="1:9" s="15" customFormat="1" ht="20.100000000000001" customHeight="1" x14ac:dyDescent="0.25">
      <c r="A1917" s="167"/>
      <c r="B1917" s="44">
        <v>3295471062</v>
      </c>
      <c r="C1917" s="42" t="s">
        <v>3122</v>
      </c>
      <c r="D1917" s="43" t="s">
        <v>3436</v>
      </c>
      <c r="E1917" s="14" t="s">
        <v>34</v>
      </c>
      <c r="F1917" s="195">
        <v>1475</v>
      </c>
      <c r="G1917" s="196">
        <f t="shared" si="44"/>
        <v>1475</v>
      </c>
      <c r="H1917" s="254">
        <v>1</v>
      </c>
      <c r="I1917" s="279">
        <v>1</v>
      </c>
    </row>
    <row r="1918" spans="1:9" s="15" customFormat="1" ht="20.100000000000001" customHeight="1" x14ac:dyDescent="0.25">
      <c r="A1918" s="167"/>
      <c r="B1918" s="44">
        <v>3295471063</v>
      </c>
      <c r="C1918" s="42" t="s">
        <v>3123</v>
      </c>
      <c r="D1918" s="43" t="s">
        <v>3437</v>
      </c>
      <c r="E1918" s="14" t="s">
        <v>34</v>
      </c>
      <c r="F1918" s="195">
        <v>1550</v>
      </c>
      <c r="G1918" s="196">
        <f t="shared" ref="G1918:G1921" si="45">F1918*(1-$G$1851)</f>
        <v>1550</v>
      </c>
      <c r="H1918" s="254">
        <v>1</v>
      </c>
      <c r="I1918" s="279">
        <v>1</v>
      </c>
    </row>
    <row r="1919" spans="1:9" s="15" customFormat="1" ht="20.100000000000001" customHeight="1" x14ac:dyDescent="0.25">
      <c r="A1919" s="167"/>
      <c r="B1919" s="44">
        <v>3295471064</v>
      </c>
      <c r="C1919" s="42" t="s">
        <v>3124</v>
      </c>
      <c r="D1919" s="43" t="s">
        <v>3438</v>
      </c>
      <c r="E1919" s="14" t="s">
        <v>34</v>
      </c>
      <c r="F1919" s="195">
        <v>1600</v>
      </c>
      <c r="G1919" s="196">
        <f t="shared" si="45"/>
        <v>1600</v>
      </c>
      <c r="H1919" s="254">
        <v>1</v>
      </c>
      <c r="I1919" s="279">
        <v>1</v>
      </c>
    </row>
    <row r="1920" spans="1:9" s="15" customFormat="1" ht="20.100000000000001" customHeight="1" x14ac:dyDescent="0.25">
      <c r="A1920" s="167"/>
      <c r="B1920" s="44">
        <v>3295471065</v>
      </c>
      <c r="C1920" s="42" t="s">
        <v>3125</v>
      </c>
      <c r="D1920" s="43" t="s">
        <v>3439</v>
      </c>
      <c r="E1920" s="14" t="s">
        <v>34</v>
      </c>
      <c r="F1920" s="195">
        <v>2150</v>
      </c>
      <c r="G1920" s="196">
        <f t="shared" si="45"/>
        <v>2150</v>
      </c>
      <c r="H1920" s="254">
        <v>1</v>
      </c>
      <c r="I1920" s="279">
        <v>1</v>
      </c>
    </row>
    <row r="1921" spans="1:9" s="15" customFormat="1" ht="20.100000000000001" customHeight="1" x14ac:dyDescent="0.25">
      <c r="A1921" s="168"/>
      <c r="B1921" s="44">
        <v>3295471066</v>
      </c>
      <c r="C1921" s="42" t="s">
        <v>3126</v>
      </c>
      <c r="D1921" s="43" t="s">
        <v>3440</v>
      </c>
      <c r="E1921" s="14" t="s">
        <v>34</v>
      </c>
      <c r="F1921" s="195">
        <v>2512.5</v>
      </c>
      <c r="G1921" s="196">
        <f t="shared" si="45"/>
        <v>2512.5</v>
      </c>
      <c r="H1921" s="254">
        <v>1</v>
      </c>
      <c r="I1921" s="279">
        <v>1</v>
      </c>
    </row>
    <row r="1922" spans="1:9" s="12" customFormat="1" ht="30" customHeight="1" thickBot="1" x14ac:dyDescent="0.3">
      <c r="A1922" s="99" t="s">
        <v>3040</v>
      </c>
      <c r="B1922" s="175"/>
      <c r="C1922" s="175"/>
      <c r="D1922" s="176"/>
      <c r="E1922" s="177"/>
      <c r="F1922" s="103"/>
      <c r="G1922" s="104"/>
      <c r="H1922" s="288"/>
      <c r="I1922" s="289"/>
    </row>
    <row r="1923" spans="1:9" s="36" customFormat="1" ht="39.9" customHeight="1" x14ac:dyDescent="0.3">
      <c r="A1923" s="160" t="s">
        <v>3371</v>
      </c>
      <c r="B1923" s="161"/>
      <c r="C1923" s="161"/>
      <c r="D1923" s="162"/>
      <c r="E1923" s="163"/>
      <c r="F1923" s="164" t="s">
        <v>22</v>
      </c>
      <c r="G1923" s="323">
        <f>'Rabatové skupiny'!D32</f>
        <v>0</v>
      </c>
      <c r="H1923" s="273"/>
      <c r="I1923" s="274"/>
    </row>
    <row r="1924" spans="1:9" s="36" customFormat="1" ht="39.9" customHeight="1" x14ac:dyDescent="0.3">
      <c r="A1924" s="165" t="s">
        <v>23</v>
      </c>
      <c r="B1924" s="96" t="s">
        <v>1667</v>
      </c>
      <c r="C1924" s="97" t="s">
        <v>1666</v>
      </c>
      <c r="D1924" s="35" t="s">
        <v>25</v>
      </c>
      <c r="E1924" s="35" t="s">
        <v>26</v>
      </c>
      <c r="F1924" s="83" t="s">
        <v>27</v>
      </c>
      <c r="G1924" s="83" t="s">
        <v>28</v>
      </c>
      <c r="H1924" s="250" t="s">
        <v>29</v>
      </c>
      <c r="I1924" s="276" t="s">
        <v>30</v>
      </c>
    </row>
    <row r="1925" spans="1:9" s="15" customFormat="1" ht="20.100000000000001" customHeight="1" x14ac:dyDescent="0.25">
      <c r="A1925" s="166" t="s">
        <v>3365</v>
      </c>
      <c r="B1925" s="44">
        <v>3295472001</v>
      </c>
      <c r="C1925" s="42" t="s">
        <v>3127</v>
      </c>
      <c r="D1925" s="43" t="s">
        <v>3441</v>
      </c>
      <c r="E1925" s="14" t="s">
        <v>32</v>
      </c>
      <c r="F1925" s="195">
        <v>775</v>
      </c>
      <c r="G1925" s="196">
        <f>F1925*(1-$G$1923)</f>
        <v>775</v>
      </c>
      <c r="H1925" s="254">
        <v>1</v>
      </c>
      <c r="I1925" s="279">
        <v>1</v>
      </c>
    </row>
    <row r="1926" spans="1:9" s="15" customFormat="1" ht="20.100000000000001" customHeight="1" x14ac:dyDescent="0.25">
      <c r="A1926" s="167"/>
      <c r="B1926" s="44">
        <v>3295472002</v>
      </c>
      <c r="C1926" s="42" t="s">
        <v>3128</v>
      </c>
      <c r="D1926" s="43" t="s">
        <v>3442</v>
      </c>
      <c r="E1926" s="14" t="s">
        <v>32</v>
      </c>
      <c r="F1926" s="195">
        <v>812.5</v>
      </c>
      <c r="G1926" s="196">
        <f t="shared" ref="G1926:G1989" si="46">F1926*(1-$G$1923)</f>
        <v>812.5</v>
      </c>
      <c r="H1926" s="254">
        <v>1</v>
      </c>
      <c r="I1926" s="279">
        <v>1</v>
      </c>
    </row>
    <row r="1927" spans="1:9" s="15" customFormat="1" ht="20.100000000000001" customHeight="1" x14ac:dyDescent="0.25">
      <c r="A1927" s="167"/>
      <c r="B1927" s="44">
        <v>3295472003</v>
      </c>
      <c r="C1927" s="42" t="s">
        <v>3129</v>
      </c>
      <c r="D1927" s="43" t="s">
        <v>3443</v>
      </c>
      <c r="E1927" s="14" t="s">
        <v>32</v>
      </c>
      <c r="F1927" s="195">
        <v>1087.5</v>
      </c>
      <c r="G1927" s="196">
        <f t="shared" si="46"/>
        <v>1087.5</v>
      </c>
      <c r="H1927" s="254">
        <v>1</v>
      </c>
      <c r="I1927" s="279">
        <v>1</v>
      </c>
    </row>
    <row r="1928" spans="1:9" s="15" customFormat="1" ht="20.100000000000001" customHeight="1" x14ac:dyDescent="0.25">
      <c r="A1928" s="167"/>
      <c r="B1928" s="44">
        <v>3295472004</v>
      </c>
      <c r="C1928" s="42" t="s">
        <v>3130</v>
      </c>
      <c r="D1928" s="43" t="s">
        <v>3444</v>
      </c>
      <c r="E1928" s="14" t="s">
        <v>32</v>
      </c>
      <c r="F1928" s="195">
        <v>1500</v>
      </c>
      <c r="G1928" s="196">
        <f t="shared" si="46"/>
        <v>1500</v>
      </c>
      <c r="H1928" s="254">
        <v>1</v>
      </c>
      <c r="I1928" s="279">
        <v>1</v>
      </c>
    </row>
    <row r="1929" spans="1:9" s="15" customFormat="1" ht="20.100000000000001" customHeight="1" x14ac:dyDescent="0.25">
      <c r="A1929" s="167"/>
      <c r="B1929" s="44">
        <v>3295472005</v>
      </c>
      <c r="C1929" s="42" t="s">
        <v>3131</v>
      </c>
      <c r="D1929" s="43" t="s">
        <v>3445</v>
      </c>
      <c r="E1929" s="14" t="s">
        <v>32</v>
      </c>
      <c r="F1929" s="195">
        <v>1837.5</v>
      </c>
      <c r="G1929" s="196">
        <f t="shared" si="46"/>
        <v>1837.5</v>
      </c>
      <c r="H1929" s="254">
        <v>1</v>
      </c>
      <c r="I1929" s="279">
        <v>1</v>
      </c>
    </row>
    <row r="1930" spans="1:9" s="15" customFormat="1" ht="20.100000000000001" customHeight="1" x14ac:dyDescent="0.25">
      <c r="A1930" s="167"/>
      <c r="B1930" s="44">
        <v>3295472006</v>
      </c>
      <c r="C1930" s="42" t="s">
        <v>3132</v>
      </c>
      <c r="D1930" s="43" t="s">
        <v>3446</v>
      </c>
      <c r="E1930" s="14" t="s">
        <v>32</v>
      </c>
      <c r="F1930" s="195">
        <v>2075</v>
      </c>
      <c r="G1930" s="196">
        <f t="shared" si="46"/>
        <v>2075</v>
      </c>
      <c r="H1930" s="254">
        <v>1</v>
      </c>
      <c r="I1930" s="279">
        <v>1</v>
      </c>
    </row>
    <row r="1931" spans="1:9" s="15" customFormat="1" ht="20.100000000000001" customHeight="1" x14ac:dyDescent="0.25">
      <c r="A1931" s="167"/>
      <c r="B1931" s="44">
        <v>3295472007</v>
      </c>
      <c r="C1931" s="42" t="s">
        <v>3133</v>
      </c>
      <c r="D1931" s="43" t="s">
        <v>3447</v>
      </c>
      <c r="E1931" s="14" t="s">
        <v>32</v>
      </c>
      <c r="F1931" s="195">
        <v>2912.5</v>
      </c>
      <c r="G1931" s="196">
        <f t="shared" si="46"/>
        <v>2912.5</v>
      </c>
      <c r="H1931" s="254">
        <v>1</v>
      </c>
      <c r="I1931" s="279">
        <v>1</v>
      </c>
    </row>
    <row r="1932" spans="1:9" s="15" customFormat="1" ht="20.100000000000001" customHeight="1" x14ac:dyDescent="0.25">
      <c r="A1932" s="167"/>
      <c r="B1932" s="44">
        <v>3295472008</v>
      </c>
      <c r="C1932" s="42" t="s">
        <v>3134</v>
      </c>
      <c r="D1932" s="43" t="s">
        <v>3448</v>
      </c>
      <c r="E1932" s="14" t="s">
        <v>32</v>
      </c>
      <c r="F1932" s="195">
        <v>3675</v>
      </c>
      <c r="G1932" s="196">
        <f t="shared" si="46"/>
        <v>3675</v>
      </c>
      <c r="H1932" s="254">
        <v>1</v>
      </c>
      <c r="I1932" s="279">
        <v>1</v>
      </c>
    </row>
    <row r="1933" spans="1:9" s="15" customFormat="1" ht="20.100000000000001" customHeight="1" x14ac:dyDescent="0.25">
      <c r="A1933" s="168"/>
      <c r="B1933" s="44">
        <v>3295472009</v>
      </c>
      <c r="C1933" s="42" t="s">
        <v>3135</v>
      </c>
      <c r="D1933" s="43" t="s">
        <v>3449</v>
      </c>
      <c r="E1933" s="14" t="s">
        <v>32</v>
      </c>
      <c r="F1933" s="195">
        <v>5925</v>
      </c>
      <c r="G1933" s="196">
        <f t="shared" si="46"/>
        <v>5925</v>
      </c>
      <c r="H1933" s="254">
        <v>1</v>
      </c>
      <c r="I1933" s="279">
        <v>1</v>
      </c>
    </row>
    <row r="1934" spans="1:9" s="15" customFormat="1" ht="20.100000000000001" customHeight="1" x14ac:dyDescent="0.25">
      <c r="A1934" s="166" t="s">
        <v>3366</v>
      </c>
      <c r="B1934" s="44">
        <v>3295472010</v>
      </c>
      <c r="C1934" s="42" t="s">
        <v>3136</v>
      </c>
      <c r="D1934" s="43" t="s">
        <v>3450</v>
      </c>
      <c r="E1934" s="14" t="s">
        <v>32</v>
      </c>
      <c r="F1934" s="195">
        <v>1750</v>
      </c>
      <c r="G1934" s="196">
        <f t="shared" si="46"/>
        <v>1750</v>
      </c>
      <c r="H1934" s="254">
        <v>1</v>
      </c>
      <c r="I1934" s="279">
        <v>1</v>
      </c>
    </row>
    <row r="1935" spans="1:9" s="15" customFormat="1" ht="20.100000000000001" customHeight="1" x14ac:dyDescent="0.25">
      <c r="A1935" s="167"/>
      <c r="B1935" s="44">
        <v>3295472011</v>
      </c>
      <c r="C1935" s="42" t="s">
        <v>3137</v>
      </c>
      <c r="D1935" s="43" t="s">
        <v>3451</v>
      </c>
      <c r="E1935" s="14" t="s">
        <v>32</v>
      </c>
      <c r="F1935" s="195">
        <v>1775</v>
      </c>
      <c r="G1935" s="196">
        <f t="shared" si="46"/>
        <v>1775</v>
      </c>
      <c r="H1935" s="254">
        <v>1</v>
      </c>
      <c r="I1935" s="279">
        <v>1</v>
      </c>
    </row>
    <row r="1936" spans="1:9" s="15" customFormat="1" ht="20.100000000000001" customHeight="1" x14ac:dyDescent="0.25">
      <c r="A1936" s="167"/>
      <c r="B1936" s="44">
        <v>3295472012</v>
      </c>
      <c r="C1936" s="42" t="s">
        <v>3138</v>
      </c>
      <c r="D1936" s="43" t="s">
        <v>3452</v>
      </c>
      <c r="E1936" s="14" t="s">
        <v>32</v>
      </c>
      <c r="F1936" s="195">
        <v>2412.5</v>
      </c>
      <c r="G1936" s="196">
        <f t="shared" si="46"/>
        <v>2412.5</v>
      </c>
      <c r="H1936" s="254">
        <v>1</v>
      </c>
      <c r="I1936" s="279">
        <v>1</v>
      </c>
    </row>
    <row r="1937" spans="1:9" s="15" customFormat="1" ht="20.100000000000001" customHeight="1" x14ac:dyDescent="0.25">
      <c r="A1937" s="167"/>
      <c r="B1937" s="44">
        <v>3295472013</v>
      </c>
      <c r="C1937" s="42" t="s">
        <v>3139</v>
      </c>
      <c r="D1937" s="43" t="s">
        <v>3453</v>
      </c>
      <c r="E1937" s="14" t="s">
        <v>32</v>
      </c>
      <c r="F1937" s="195">
        <v>3562.5</v>
      </c>
      <c r="G1937" s="196">
        <f t="shared" si="46"/>
        <v>3562.5</v>
      </c>
      <c r="H1937" s="254">
        <v>1</v>
      </c>
      <c r="I1937" s="279">
        <v>1</v>
      </c>
    </row>
    <row r="1938" spans="1:9" s="15" customFormat="1" ht="20.100000000000001" customHeight="1" x14ac:dyDescent="0.25">
      <c r="A1938" s="167"/>
      <c r="B1938" s="44">
        <v>3295472014</v>
      </c>
      <c r="C1938" s="42" t="s">
        <v>3140</v>
      </c>
      <c r="D1938" s="43" t="s">
        <v>3454</v>
      </c>
      <c r="E1938" s="14" t="s">
        <v>32</v>
      </c>
      <c r="F1938" s="195">
        <v>4250</v>
      </c>
      <c r="G1938" s="196">
        <f t="shared" si="46"/>
        <v>4250</v>
      </c>
      <c r="H1938" s="254">
        <v>1</v>
      </c>
      <c r="I1938" s="279">
        <v>1</v>
      </c>
    </row>
    <row r="1939" spans="1:9" s="15" customFormat="1" ht="20.100000000000001" customHeight="1" x14ac:dyDescent="0.25">
      <c r="A1939" s="167"/>
      <c r="B1939" s="44">
        <v>3295472015</v>
      </c>
      <c r="C1939" s="42" t="s">
        <v>3141</v>
      </c>
      <c r="D1939" s="43" t="s">
        <v>3455</v>
      </c>
      <c r="E1939" s="14" t="s">
        <v>32</v>
      </c>
      <c r="F1939" s="195">
        <v>5062.5</v>
      </c>
      <c r="G1939" s="196">
        <f t="shared" si="46"/>
        <v>5062.5</v>
      </c>
      <c r="H1939" s="254">
        <v>1</v>
      </c>
      <c r="I1939" s="279">
        <v>1</v>
      </c>
    </row>
    <row r="1940" spans="1:9" s="15" customFormat="1" ht="20.100000000000001" customHeight="1" x14ac:dyDescent="0.25">
      <c r="A1940" s="167"/>
      <c r="B1940" s="44">
        <v>3295472016</v>
      </c>
      <c r="C1940" s="42" t="s">
        <v>3142</v>
      </c>
      <c r="D1940" s="43" t="s">
        <v>3456</v>
      </c>
      <c r="E1940" s="14" t="s">
        <v>32</v>
      </c>
      <c r="F1940" s="195">
        <v>7162.5</v>
      </c>
      <c r="G1940" s="196">
        <f t="shared" si="46"/>
        <v>7162.5</v>
      </c>
      <c r="H1940" s="254">
        <v>1</v>
      </c>
      <c r="I1940" s="279">
        <v>1</v>
      </c>
    </row>
    <row r="1941" spans="1:9" s="15" customFormat="1" ht="20.100000000000001" customHeight="1" x14ac:dyDescent="0.25">
      <c r="A1941" s="167"/>
      <c r="B1941" s="44">
        <v>3295472017</v>
      </c>
      <c r="C1941" s="42" t="s">
        <v>3143</v>
      </c>
      <c r="D1941" s="43" t="s">
        <v>3457</v>
      </c>
      <c r="E1941" s="14" t="s">
        <v>32</v>
      </c>
      <c r="F1941" s="195">
        <v>9850</v>
      </c>
      <c r="G1941" s="196">
        <f t="shared" si="46"/>
        <v>9850</v>
      </c>
      <c r="H1941" s="254">
        <v>1</v>
      </c>
      <c r="I1941" s="279">
        <v>1</v>
      </c>
    </row>
    <row r="1942" spans="1:9" s="15" customFormat="1" ht="20.100000000000001" customHeight="1" x14ac:dyDescent="0.25">
      <c r="A1942" s="168"/>
      <c r="B1942" s="44">
        <v>3295472018</v>
      </c>
      <c r="C1942" s="42" t="s">
        <v>3144</v>
      </c>
      <c r="D1942" s="43" t="s">
        <v>3458</v>
      </c>
      <c r="E1942" s="14" t="s">
        <v>32</v>
      </c>
      <c r="F1942" s="195">
        <v>14375</v>
      </c>
      <c r="G1942" s="196">
        <f t="shared" si="46"/>
        <v>14375</v>
      </c>
      <c r="H1942" s="254">
        <v>1</v>
      </c>
      <c r="I1942" s="279">
        <v>1</v>
      </c>
    </row>
    <row r="1943" spans="1:9" s="15" customFormat="1" ht="20.100000000000001" customHeight="1" x14ac:dyDescent="0.25">
      <c r="A1943" s="166" t="s">
        <v>3367</v>
      </c>
      <c r="B1943" s="44">
        <v>3295472019</v>
      </c>
      <c r="C1943" s="42" t="s">
        <v>3145</v>
      </c>
      <c r="D1943" s="43" t="s">
        <v>3459</v>
      </c>
      <c r="E1943" s="14" t="s">
        <v>32</v>
      </c>
      <c r="F1943" s="195">
        <v>1687.5</v>
      </c>
      <c r="G1943" s="196">
        <f t="shared" si="46"/>
        <v>1687.5</v>
      </c>
      <c r="H1943" s="254">
        <v>1</v>
      </c>
      <c r="I1943" s="279">
        <v>1</v>
      </c>
    </row>
    <row r="1944" spans="1:9" s="15" customFormat="1" ht="20.100000000000001" customHeight="1" x14ac:dyDescent="0.25">
      <c r="A1944" s="167"/>
      <c r="B1944" s="44">
        <v>3295472020</v>
      </c>
      <c r="C1944" s="42" t="s">
        <v>3146</v>
      </c>
      <c r="D1944" s="43" t="s">
        <v>3460</v>
      </c>
      <c r="E1944" s="14" t="s">
        <v>32</v>
      </c>
      <c r="F1944" s="195">
        <v>1817.5</v>
      </c>
      <c r="G1944" s="196">
        <f t="shared" si="46"/>
        <v>1817.5</v>
      </c>
      <c r="H1944" s="254">
        <v>1</v>
      </c>
      <c r="I1944" s="279">
        <v>1</v>
      </c>
    </row>
    <row r="1945" spans="1:9" s="15" customFormat="1" ht="20.100000000000001" customHeight="1" x14ac:dyDescent="0.25">
      <c r="A1945" s="167"/>
      <c r="B1945" s="44">
        <v>3295472021</v>
      </c>
      <c r="C1945" s="42" t="s">
        <v>3147</v>
      </c>
      <c r="D1945" s="43" t="s">
        <v>3461</v>
      </c>
      <c r="E1945" s="14" t="s">
        <v>32</v>
      </c>
      <c r="F1945" s="195">
        <v>2487.5</v>
      </c>
      <c r="G1945" s="196">
        <f t="shared" si="46"/>
        <v>2487.5</v>
      </c>
      <c r="H1945" s="254">
        <v>1</v>
      </c>
      <c r="I1945" s="279">
        <v>1</v>
      </c>
    </row>
    <row r="1946" spans="1:9" s="15" customFormat="1" ht="20.100000000000001" customHeight="1" x14ac:dyDescent="0.25">
      <c r="A1946" s="167"/>
      <c r="B1946" s="44">
        <v>3295472022</v>
      </c>
      <c r="C1946" s="42" t="s">
        <v>3148</v>
      </c>
      <c r="D1946" s="43" t="s">
        <v>3462</v>
      </c>
      <c r="E1946" s="14" t="s">
        <v>32</v>
      </c>
      <c r="F1946" s="195">
        <v>3737.5</v>
      </c>
      <c r="G1946" s="196">
        <f t="shared" si="46"/>
        <v>3737.5</v>
      </c>
      <c r="H1946" s="254">
        <v>1</v>
      </c>
      <c r="I1946" s="279">
        <v>1</v>
      </c>
    </row>
    <row r="1947" spans="1:9" s="15" customFormat="1" ht="20.100000000000001" customHeight="1" x14ac:dyDescent="0.25">
      <c r="A1947" s="167"/>
      <c r="B1947" s="44">
        <v>3295472023</v>
      </c>
      <c r="C1947" s="42" t="s">
        <v>3149</v>
      </c>
      <c r="D1947" s="43" t="s">
        <v>3463</v>
      </c>
      <c r="E1947" s="14" t="s">
        <v>32</v>
      </c>
      <c r="F1947" s="195">
        <v>4437.5</v>
      </c>
      <c r="G1947" s="196">
        <f t="shared" si="46"/>
        <v>4437.5</v>
      </c>
      <c r="H1947" s="254">
        <v>1</v>
      </c>
      <c r="I1947" s="279">
        <v>1</v>
      </c>
    </row>
    <row r="1948" spans="1:9" s="15" customFormat="1" ht="20.100000000000001" customHeight="1" x14ac:dyDescent="0.25">
      <c r="A1948" s="167"/>
      <c r="B1948" s="44">
        <v>3295472024</v>
      </c>
      <c r="C1948" s="42" t="s">
        <v>3150</v>
      </c>
      <c r="D1948" s="43" t="s">
        <v>3464</v>
      </c>
      <c r="E1948" s="14" t="s">
        <v>32</v>
      </c>
      <c r="F1948" s="195">
        <v>6037.5</v>
      </c>
      <c r="G1948" s="196">
        <f t="shared" si="46"/>
        <v>6037.5</v>
      </c>
      <c r="H1948" s="254">
        <v>1</v>
      </c>
      <c r="I1948" s="279">
        <v>1</v>
      </c>
    </row>
    <row r="1949" spans="1:9" s="15" customFormat="1" ht="20.100000000000001" customHeight="1" x14ac:dyDescent="0.25">
      <c r="A1949" s="167"/>
      <c r="B1949" s="44">
        <v>3295472025</v>
      </c>
      <c r="C1949" s="42" t="s">
        <v>3151</v>
      </c>
      <c r="D1949" s="43" t="s">
        <v>3465</v>
      </c>
      <c r="E1949" s="14" t="s">
        <v>32</v>
      </c>
      <c r="F1949" s="195">
        <v>7925</v>
      </c>
      <c r="G1949" s="196">
        <f t="shared" si="46"/>
        <v>7925</v>
      </c>
      <c r="H1949" s="254">
        <v>1</v>
      </c>
      <c r="I1949" s="279">
        <v>1</v>
      </c>
    </row>
    <row r="1950" spans="1:9" s="15" customFormat="1" ht="20.100000000000001" customHeight="1" x14ac:dyDescent="0.25">
      <c r="A1950" s="167"/>
      <c r="B1950" s="44">
        <v>3295472026</v>
      </c>
      <c r="C1950" s="42" t="s">
        <v>3152</v>
      </c>
      <c r="D1950" s="43" t="s">
        <v>3466</v>
      </c>
      <c r="E1950" s="14" t="s">
        <v>32</v>
      </c>
      <c r="F1950" s="195">
        <v>11137.5</v>
      </c>
      <c r="G1950" s="196">
        <f t="shared" si="46"/>
        <v>11137.5</v>
      </c>
      <c r="H1950" s="254">
        <v>1</v>
      </c>
      <c r="I1950" s="279">
        <v>1</v>
      </c>
    </row>
    <row r="1951" spans="1:9" s="15" customFormat="1" ht="20.100000000000001" customHeight="1" x14ac:dyDescent="0.25">
      <c r="A1951" s="168"/>
      <c r="B1951" s="44">
        <v>3295472027</v>
      </c>
      <c r="C1951" s="42" t="s">
        <v>3153</v>
      </c>
      <c r="D1951" s="43" t="s">
        <v>3467</v>
      </c>
      <c r="E1951" s="14" t="s">
        <v>32</v>
      </c>
      <c r="F1951" s="195">
        <v>15300</v>
      </c>
      <c r="G1951" s="196">
        <f t="shared" si="46"/>
        <v>15300</v>
      </c>
      <c r="H1951" s="254">
        <v>1</v>
      </c>
      <c r="I1951" s="279">
        <v>1</v>
      </c>
    </row>
    <row r="1952" spans="1:9" s="15" customFormat="1" ht="20.100000000000001" customHeight="1" x14ac:dyDescent="0.25">
      <c r="A1952" s="166" t="s">
        <v>3368</v>
      </c>
      <c r="B1952" s="44">
        <v>3295472028</v>
      </c>
      <c r="C1952" s="42" t="s">
        <v>3154</v>
      </c>
      <c r="D1952" s="43" t="s">
        <v>3468</v>
      </c>
      <c r="E1952" s="14" t="s">
        <v>32</v>
      </c>
      <c r="F1952" s="195">
        <v>712.5</v>
      </c>
      <c r="G1952" s="196">
        <f t="shared" si="46"/>
        <v>712.5</v>
      </c>
      <c r="H1952" s="254">
        <v>1</v>
      </c>
      <c r="I1952" s="279">
        <v>1</v>
      </c>
    </row>
    <row r="1953" spans="1:9" s="15" customFormat="1" ht="20.100000000000001" customHeight="1" x14ac:dyDescent="0.25">
      <c r="A1953" s="167"/>
      <c r="B1953" s="44">
        <v>3295472029</v>
      </c>
      <c r="C1953" s="42" t="s">
        <v>3155</v>
      </c>
      <c r="D1953" s="43" t="s">
        <v>3469</v>
      </c>
      <c r="E1953" s="14" t="s">
        <v>32</v>
      </c>
      <c r="F1953" s="195">
        <v>687.5</v>
      </c>
      <c r="G1953" s="196">
        <f t="shared" si="46"/>
        <v>687.5</v>
      </c>
      <c r="H1953" s="254">
        <v>1</v>
      </c>
      <c r="I1953" s="279">
        <v>1</v>
      </c>
    </row>
    <row r="1954" spans="1:9" s="15" customFormat="1" ht="20.100000000000001" customHeight="1" x14ac:dyDescent="0.25">
      <c r="A1954" s="167"/>
      <c r="B1954" s="44">
        <v>3295472030</v>
      </c>
      <c r="C1954" s="42" t="s">
        <v>3156</v>
      </c>
      <c r="D1954" s="43" t="s">
        <v>3470</v>
      </c>
      <c r="E1954" s="14" t="s">
        <v>32</v>
      </c>
      <c r="F1954" s="195">
        <v>1050</v>
      </c>
      <c r="G1954" s="196">
        <f t="shared" si="46"/>
        <v>1050</v>
      </c>
      <c r="H1954" s="254">
        <v>1</v>
      </c>
      <c r="I1954" s="279">
        <v>1</v>
      </c>
    </row>
    <row r="1955" spans="1:9" s="15" customFormat="1" ht="20.100000000000001" customHeight="1" x14ac:dyDescent="0.25">
      <c r="A1955" s="167"/>
      <c r="B1955" s="44">
        <v>3295472031</v>
      </c>
      <c r="C1955" s="42" t="s">
        <v>3157</v>
      </c>
      <c r="D1955" s="43" t="s">
        <v>3471</v>
      </c>
      <c r="E1955" s="14" t="s">
        <v>32</v>
      </c>
      <c r="F1955" s="195">
        <v>1450</v>
      </c>
      <c r="G1955" s="196">
        <f t="shared" si="46"/>
        <v>1450</v>
      </c>
      <c r="H1955" s="254">
        <v>1</v>
      </c>
      <c r="I1955" s="279">
        <v>1</v>
      </c>
    </row>
    <row r="1956" spans="1:9" s="15" customFormat="1" ht="20.100000000000001" customHeight="1" x14ac:dyDescent="0.25">
      <c r="A1956" s="167"/>
      <c r="B1956" s="44">
        <v>3295472032</v>
      </c>
      <c r="C1956" s="42" t="s">
        <v>3158</v>
      </c>
      <c r="D1956" s="43" t="s">
        <v>3472</v>
      </c>
      <c r="E1956" s="14" t="s">
        <v>32</v>
      </c>
      <c r="F1956" s="195">
        <v>1762.5</v>
      </c>
      <c r="G1956" s="196">
        <f t="shared" si="46"/>
        <v>1762.5</v>
      </c>
      <c r="H1956" s="254">
        <v>1</v>
      </c>
      <c r="I1956" s="279">
        <v>1</v>
      </c>
    </row>
    <row r="1957" spans="1:9" s="15" customFormat="1" ht="20.100000000000001" customHeight="1" x14ac:dyDescent="0.25">
      <c r="A1957" s="167"/>
      <c r="B1957" s="44">
        <v>3295472033</v>
      </c>
      <c r="C1957" s="42" t="s">
        <v>3159</v>
      </c>
      <c r="D1957" s="43" t="s">
        <v>3473</v>
      </c>
      <c r="E1957" s="14" t="s">
        <v>32</v>
      </c>
      <c r="F1957" s="195">
        <v>2175</v>
      </c>
      <c r="G1957" s="196">
        <f t="shared" si="46"/>
        <v>2175</v>
      </c>
      <c r="H1957" s="254">
        <v>1</v>
      </c>
      <c r="I1957" s="279">
        <v>1</v>
      </c>
    </row>
    <row r="1958" spans="1:9" s="15" customFormat="1" ht="20.100000000000001" customHeight="1" x14ac:dyDescent="0.25">
      <c r="A1958" s="167"/>
      <c r="B1958" s="44">
        <v>3295472034</v>
      </c>
      <c r="C1958" s="42" t="s">
        <v>3160</v>
      </c>
      <c r="D1958" s="43" t="s">
        <v>3474</v>
      </c>
      <c r="E1958" s="14" t="s">
        <v>32</v>
      </c>
      <c r="F1958" s="195">
        <v>2862.5</v>
      </c>
      <c r="G1958" s="196">
        <f t="shared" si="46"/>
        <v>2862.5</v>
      </c>
      <c r="H1958" s="254">
        <v>1</v>
      </c>
      <c r="I1958" s="279">
        <v>1</v>
      </c>
    </row>
    <row r="1959" spans="1:9" s="15" customFormat="1" ht="20.100000000000001" customHeight="1" x14ac:dyDescent="0.25">
      <c r="A1959" s="167"/>
      <c r="B1959" s="44">
        <v>3295472035</v>
      </c>
      <c r="C1959" s="42" t="s">
        <v>3161</v>
      </c>
      <c r="D1959" s="43" t="s">
        <v>3475</v>
      </c>
      <c r="E1959" s="14" t="s">
        <v>32</v>
      </c>
      <c r="F1959" s="195">
        <v>3525</v>
      </c>
      <c r="G1959" s="196">
        <f t="shared" si="46"/>
        <v>3525</v>
      </c>
      <c r="H1959" s="254">
        <v>1</v>
      </c>
      <c r="I1959" s="279">
        <v>1</v>
      </c>
    </row>
    <row r="1960" spans="1:9" s="15" customFormat="1" ht="20.100000000000001" customHeight="1" x14ac:dyDescent="0.25">
      <c r="A1960" s="168"/>
      <c r="B1960" s="44">
        <v>3295472036</v>
      </c>
      <c r="C1960" s="42" t="s">
        <v>3162</v>
      </c>
      <c r="D1960" s="43" t="s">
        <v>3476</v>
      </c>
      <c r="E1960" s="14" t="s">
        <v>32</v>
      </c>
      <c r="F1960" s="195">
        <v>5637.5</v>
      </c>
      <c r="G1960" s="196">
        <f t="shared" si="46"/>
        <v>5637.5</v>
      </c>
      <c r="H1960" s="254">
        <v>1</v>
      </c>
      <c r="I1960" s="279">
        <v>1</v>
      </c>
    </row>
    <row r="1961" spans="1:9" s="15" customFormat="1" ht="20.100000000000001" customHeight="1" x14ac:dyDescent="0.25">
      <c r="A1961" s="166" t="s">
        <v>3359</v>
      </c>
      <c r="B1961" s="44">
        <v>3295472037</v>
      </c>
      <c r="C1961" s="42" t="s">
        <v>3163</v>
      </c>
      <c r="D1961" s="43" t="s">
        <v>3477</v>
      </c>
      <c r="E1961" s="14" t="s">
        <v>32</v>
      </c>
      <c r="F1961" s="195">
        <v>750</v>
      </c>
      <c r="G1961" s="196">
        <f t="shared" si="46"/>
        <v>750</v>
      </c>
      <c r="H1961" s="254">
        <v>1</v>
      </c>
      <c r="I1961" s="279">
        <v>1</v>
      </c>
    </row>
    <row r="1962" spans="1:9" s="15" customFormat="1" ht="20.100000000000001" customHeight="1" x14ac:dyDescent="0.25">
      <c r="A1962" s="167"/>
      <c r="B1962" s="44">
        <v>3295472038</v>
      </c>
      <c r="C1962" s="42" t="s">
        <v>3164</v>
      </c>
      <c r="D1962" s="43" t="s">
        <v>3478</v>
      </c>
      <c r="E1962" s="14" t="s">
        <v>32</v>
      </c>
      <c r="F1962" s="195">
        <v>775</v>
      </c>
      <c r="G1962" s="196">
        <f t="shared" si="46"/>
        <v>775</v>
      </c>
      <c r="H1962" s="254">
        <v>1</v>
      </c>
      <c r="I1962" s="279">
        <v>1</v>
      </c>
    </row>
    <row r="1963" spans="1:9" s="15" customFormat="1" ht="20.100000000000001" customHeight="1" x14ac:dyDescent="0.25">
      <c r="A1963" s="167"/>
      <c r="B1963" s="44">
        <v>3295472039</v>
      </c>
      <c r="C1963" s="42" t="s">
        <v>3165</v>
      </c>
      <c r="D1963" s="43" t="s">
        <v>3479</v>
      </c>
      <c r="E1963" s="14" t="s">
        <v>32</v>
      </c>
      <c r="F1963" s="195">
        <v>812.5</v>
      </c>
      <c r="G1963" s="196">
        <f t="shared" si="46"/>
        <v>812.5</v>
      </c>
      <c r="H1963" s="254">
        <v>1</v>
      </c>
      <c r="I1963" s="279">
        <v>1</v>
      </c>
    </row>
    <row r="1964" spans="1:9" s="15" customFormat="1" ht="20.100000000000001" customHeight="1" x14ac:dyDescent="0.25">
      <c r="A1964" s="167"/>
      <c r="B1964" s="44">
        <v>3295472040</v>
      </c>
      <c r="C1964" s="42" t="s">
        <v>3166</v>
      </c>
      <c r="D1964" s="43" t="s">
        <v>3480</v>
      </c>
      <c r="E1964" s="14" t="s">
        <v>32</v>
      </c>
      <c r="F1964" s="195">
        <v>1087.5</v>
      </c>
      <c r="G1964" s="196">
        <f t="shared" si="46"/>
        <v>1087.5</v>
      </c>
      <c r="H1964" s="254">
        <v>1</v>
      </c>
      <c r="I1964" s="279">
        <v>1</v>
      </c>
    </row>
    <row r="1965" spans="1:9" s="15" customFormat="1" ht="20.100000000000001" customHeight="1" x14ac:dyDescent="0.25">
      <c r="A1965" s="167"/>
      <c r="B1965" s="44">
        <v>3295472041</v>
      </c>
      <c r="C1965" s="42" t="s">
        <v>3167</v>
      </c>
      <c r="D1965" s="43" t="s">
        <v>3481</v>
      </c>
      <c r="E1965" s="14" t="s">
        <v>32</v>
      </c>
      <c r="F1965" s="195">
        <v>1500</v>
      </c>
      <c r="G1965" s="196">
        <f t="shared" si="46"/>
        <v>1500</v>
      </c>
      <c r="H1965" s="254">
        <v>1</v>
      </c>
      <c r="I1965" s="279">
        <v>1</v>
      </c>
    </row>
    <row r="1966" spans="1:9" s="15" customFormat="1" ht="20.100000000000001" customHeight="1" x14ac:dyDescent="0.25">
      <c r="A1966" s="168"/>
      <c r="B1966" s="44">
        <v>3295472042</v>
      </c>
      <c r="C1966" s="42" t="s">
        <v>3168</v>
      </c>
      <c r="D1966" s="43" t="s">
        <v>3482</v>
      </c>
      <c r="E1966" s="14" t="s">
        <v>32</v>
      </c>
      <c r="F1966" s="195">
        <v>1837.5</v>
      </c>
      <c r="G1966" s="196">
        <f t="shared" si="46"/>
        <v>1837.5</v>
      </c>
      <c r="H1966" s="254">
        <v>1</v>
      </c>
      <c r="I1966" s="279">
        <v>1</v>
      </c>
    </row>
    <row r="1967" spans="1:9" s="15" customFormat="1" ht="20.100000000000001" customHeight="1" x14ac:dyDescent="0.25">
      <c r="A1967" s="166" t="s">
        <v>3042</v>
      </c>
      <c r="B1967" s="44">
        <v>3295472043</v>
      </c>
      <c r="C1967" s="42" t="s">
        <v>3169</v>
      </c>
      <c r="D1967" s="43" t="s">
        <v>3483</v>
      </c>
      <c r="E1967" s="14" t="s">
        <v>32</v>
      </c>
      <c r="F1967" s="195">
        <v>750</v>
      </c>
      <c r="G1967" s="196">
        <f t="shared" si="46"/>
        <v>750</v>
      </c>
      <c r="H1967" s="254">
        <v>1</v>
      </c>
      <c r="I1967" s="279">
        <v>1</v>
      </c>
    </row>
    <row r="1968" spans="1:9" s="15" customFormat="1" ht="20.100000000000001" customHeight="1" x14ac:dyDescent="0.25">
      <c r="A1968" s="167"/>
      <c r="B1968" s="44">
        <v>3295472044</v>
      </c>
      <c r="C1968" s="42" t="s">
        <v>3170</v>
      </c>
      <c r="D1968" s="43" t="s">
        <v>3484</v>
      </c>
      <c r="E1968" s="14" t="s">
        <v>32</v>
      </c>
      <c r="F1968" s="195">
        <v>937.5</v>
      </c>
      <c r="G1968" s="196">
        <f t="shared" si="46"/>
        <v>937.5</v>
      </c>
      <c r="H1968" s="254">
        <v>1</v>
      </c>
      <c r="I1968" s="279">
        <v>1</v>
      </c>
    </row>
    <row r="1969" spans="1:9" s="15" customFormat="1" ht="20.100000000000001" customHeight="1" x14ac:dyDescent="0.25">
      <c r="A1969" s="167"/>
      <c r="B1969" s="44">
        <v>3295472045</v>
      </c>
      <c r="C1969" s="42" t="s">
        <v>3171</v>
      </c>
      <c r="D1969" s="43" t="s">
        <v>3485</v>
      </c>
      <c r="E1969" s="14" t="s">
        <v>32</v>
      </c>
      <c r="F1969" s="195">
        <v>1037.5</v>
      </c>
      <c r="G1969" s="196">
        <f t="shared" si="46"/>
        <v>1037.5</v>
      </c>
      <c r="H1969" s="254">
        <v>1</v>
      </c>
      <c r="I1969" s="279">
        <v>1</v>
      </c>
    </row>
    <row r="1970" spans="1:9" s="15" customFormat="1" ht="20.100000000000001" customHeight="1" x14ac:dyDescent="0.25">
      <c r="A1970" s="167"/>
      <c r="B1970" s="44">
        <v>3295472046</v>
      </c>
      <c r="C1970" s="42" t="s">
        <v>3172</v>
      </c>
      <c r="D1970" s="43" t="s">
        <v>3486</v>
      </c>
      <c r="E1970" s="14" t="s">
        <v>32</v>
      </c>
      <c r="F1970" s="195">
        <v>1100</v>
      </c>
      <c r="G1970" s="196">
        <f t="shared" si="46"/>
        <v>1100</v>
      </c>
      <c r="H1970" s="254">
        <v>1</v>
      </c>
      <c r="I1970" s="279">
        <v>1</v>
      </c>
    </row>
    <row r="1971" spans="1:9" s="15" customFormat="1" ht="20.100000000000001" customHeight="1" x14ac:dyDescent="0.25">
      <c r="A1971" s="167"/>
      <c r="B1971" s="44">
        <v>3295472047</v>
      </c>
      <c r="C1971" s="42" t="s">
        <v>3173</v>
      </c>
      <c r="D1971" s="43" t="s">
        <v>3487</v>
      </c>
      <c r="E1971" s="14" t="s">
        <v>32</v>
      </c>
      <c r="F1971" s="195">
        <v>1475</v>
      </c>
      <c r="G1971" s="196">
        <f t="shared" si="46"/>
        <v>1475</v>
      </c>
      <c r="H1971" s="254">
        <v>1</v>
      </c>
      <c r="I1971" s="279">
        <v>1</v>
      </c>
    </row>
    <row r="1972" spans="1:9" s="15" customFormat="1" ht="20.100000000000001" customHeight="1" x14ac:dyDescent="0.25">
      <c r="A1972" s="167"/>
      <c r="B1972" s="44">
        <v>3295472048</v>
      </c>
      <c r="C1972" s="42" t="s">
        <v>3174</v>
      </c>
      <c r="D1972" s="43" t="s">
        <v>3488</v>
      </c>
      <c r="E1972" s="14" t="s">
        <v>32</v>
      </c>
      <c r="F1972" s="195">
        <v>2012.5</v>
      </c>
      <c r="G1972" s="196">
        <f t="shared" si="46"/>
        <v>2012.5</v>
      </c>
      <c r="H1972" s="254">
        <v>1</v>
      </c>
      <c r="I1972" s="279">
        <v>1</v>
      </c>
    </row>
    <row r="1973" spans="1:9" s="15" customFormat="1" ht="20.100000000000001" customHeight="1" x14ac:dyDescent="0.25">
      <c r="A1973" s="167"/>
      <c r="B1973" s="44">
        <v>3295472049</v>
      </c>
      <c r="C1973" s="42" t="s">
        <v>3175</v>
      </c>
      <c r="D1973" s="43" t="s">
        <v>3489</v>
      </c>
      <c r="E1973" s="14" t="s">
        <v>32</v>
      </c>
      <c r="F1973" s="195">
        <v>3175</v>
      </c>
      <c r="G1973" s="196">
        <f t="shared" si="46"/>
        <v>3175</v>
      </c>
      <c r="H1973" s="254">
        <v>1</v>
      </c>
      <c r="I1973" s="279">
        <v>1</v>
      </c>
    </row>
    <row r="1974" spans="1:9" s="15" customFormat="1" ht="20.100000000000001" customHeight="1" x14ac:dyDescent="0.25">
      <c r="A1974" s="168"/>
      <c r="B1974" s="44">
        <v>3295472050</v>
      </c>
      <c r="C1974" s="42" t="s">
        <v>3176</v>
      </c>
      <c r="D1974" s="43" t="s">
        <v>3490</v>
      </c>
      <c r="E1974" s="14" t="s">
        <v>32</v>
      </c>
      <c r="F1974" s="195">
        <v>5275</v>
      </c>
      <c r="G1974" s="196">
        <f t="shared" si="46"/>
        <v>5275</v>
      </c>
      <c r="H1974" s="254">
        <v>1</v>
      </c>
      <c r="I1974" s="279">
        <v>1</v>
      </c>
    </row>
    <row r="1975" spans="1:9" s="15" customFormat="1" ht="20.100000000000001" customHeight="1" x14ac:dyDescent="0.25">
      <c r="A1975" s="166" t="s">
        <v>3043</v>
      </c>
      <c r="B1975" s="44">
        <v>3295472051</v>
      </c>
      <c r="C1975" s="42" t="s">
        <v>3177</v>
      </c>
      <c r="D1975" s="43" t="s">
        <v>3491</v>
      </c>
      <c r="E1975" s="14" t="s">
        <v>32</v>
      </c>
      <c r="F1975" s="195">
        <v>237.5</v>
      </c>
      <c r="G1975" s="196">
        <f t="shared" si="46"/>
        <v>237.5</v>
      </c>
      <c r="H1975" s="254">
        <v>1</v>
      </c>
      <c r="I1975" s="279">
        <v>1</v>
      </c>
    </row>
    <row r="1976" spans="1:9" s="15" customFormat="1" ht="20.100000000000001" customHeight="1" x14ac:dyDescent="0.25">
      <c r="A1976" s="167"/>
      <c r="B1976" s="44">
        <v>3295472052</v>
      </c>
      <c r="C1976" s="42" t="s">
        <v>3178</v>
      </c>
      <c r="D1976" s="43" t="s">
        <v>3492</v>
      </c>
      <c r="E1976" s="14" t="s">
        <v>32</v>
      </c>
      <c r="F1976" s="195">
        <v>187.5</v>
      </c>
      <c r="G1976" s="196">
        <f t="shared" si="46"/>
        <v>187.5</v>
      </c>
      <c r="H1976" s="254">
        <v>1</v>
      </c>
      <c r="I1976" s="279">
        <v>1</v>
      </c>
    </row>
    <row r="1977" spans="1:9" s="15" customFormat="1" ht="20.100000000000001" customHeight="1" x14ac:dyDescent="0.25">
      <c r="A1977" s="167"/>
      <c r="B1977" s="44">
        <v>3295472053</v>
      </c>
      <c r="C1977" s="42" t="s">
        <v>3179</v>
      </c>
      <c r="D1977" s="43" t="s">
        <v>3493</v>
      </c>
      <c r="E1977" s="14" t="s">
        <v>32</v>
      </c>
      <c r="F1977" s="195">
        <v>287.5</v>
      </c>
      <c r="G1977" s="196">
        <f t="shared" si="46"/>
        <v>287.5</v>
      </c>
      <c r="H1977" s="254">
        <v>1</v>
      </c>
      <c r="I1977" s="279">
        <v>1</v>
      </c>
    </row>
    <row r="1978" spans="1:9" s="15" customFormat="1" ht="20.100000000000001" customHeight="1" x14ac:dyDescent="0.25">
      <c r="A1978" s="167"/>
      <c r="B1978" s="44">
        <v>3295472054</v>
      </c>
      <c r="C1978" s="42" t="s">
        <v>3180</v>
      </c>
      <c r="D1978" s="43" t="s">
        <v>3494</v>
      </c>
      <c r="E1978" s="14" t="s">
        <v>32</v>
      </c>
      <c r="F1978" s="195">
        <v>650</v>
      </c>
      <c r="G1978" s="196">
        <f t="shared" si="46"/>
        <v>650</v>
      </c>
      <c r="H1978" s="254">
        <v>1</v>
      </c>
      <c r="I1978" s="279">
        <v>1</v>
      </c>
    </row>
    <row r="1979" spans="1:9" s="15" customFormat="1" ht="20.100000000000001" customHeight="1" x14ac:dyDescent="0.25">
      <c r="A1979" s="167"/>
      <c r="B1979" s="44">
        <v>3295472055</v>
      </c>
      <c r="C1979" s="42" t="s">
        <v>3181</v>
      </c>
      <c r="D1979" s="43" t="s">
        <v>3495</v>
      </c>
      <c r="E1979" s="14" t="s">
        <v>32</v>
      </c>
      <c r="F1979" s="195">
        <v>650</v>
      </c>
      <c r="G1979" s="196">
        <f t="shared" si="46"/>
        <v>650</v>
      </c>
      <c r="H1979" s="254">
        <v>1</v>
      </c>
      <c r="I1979" s="279">
        <v>1</v>
      </c>
    </row>
    <row r="1980" spans="1:9" s="15" customFormat="1" ht="20.100000000000001" customHeight="1" x14ac:dyDescent="0.25">
      <c r="A1980" s="167"/>
      <c r="B1980" s="44">
        <v>3295472056</v>
      </c>
      <c r="C1980" s="42" t="s">
        <v>3182</v>
      </c>
      <c r="D1980" s="43" t="s">
        <v>3496</v>
      </c>
      <c r="E1980" s="14" t="s">
        <v>32</v>
      </c>
      <c r="F1980" s="195">
        <v>1062.5</v>
      </c>
      <c r="G1980" s="196">
        <f t="shared" si="46"/>
        <v>1062.5</v>
      </c>
      <c r="H1980" s="254">
        <v>1</v>
      </c>
      <c r="I1980" s="279">
        <v>1</v>
      </c>
    </row>
    <row r="1981" spans="1:9" s="15" customFormat="1" ht="20.100000000000001" customHeight="1" x14ac:dyDescent="0.25">
      <c r="A1981" s="167"/>
      <c r="B1981" s="44">
        <v>3295472057</v>
      </c>
      <c r="C1981" s="42" t="s">
        <v>3183</v>
      </c>
      <c r="D1981" s="43" t="s">
        <v>3497</v>
      </c>
      <c r="E1981" s="14" t="s">
        <v>32</v>
      </c>
      <c r="F1981" s="195">
        <v>1525</v>
      </c>
      <c r="G1981" s="196">
        <f t="shared" si="46"/>
        <v>1525</v>
      </c>
      <c r="H1981" s="254">
        <v>1</v>
      </c>
      <c r="I1981" s="279">
        <v>1</v>
      </c>
    </row>
    <row r="1982" spans="1:9" s="15" customFormat="1" ht="20.100000000000001" customHeight="1" x14ac:dyDescent="0.25">
      <c r="A1982" s="168"/>
      <c r="B1982" s="44">
        <v>3295472058</v>
      </c>
      <c r="C1982" s="42" t="s">
        <v>3184</v>
      </c>
      <c r="D1982" s="43" t="s">
        <v>3498</v>
      </c>
      <c r="E1982" s="14" t="s">
        <v>32</v>
      </c>
      <c r="F1982" s="195">
        <v>2862.5</v>
      </c>
      <c r="G1982" s="196">
        <f t="shared" si="46"/>
        <v>2862.5</v>
      </c>
      <c r="H1982" s="254">
        <v>1</v>
      </c>
      <c r="I1982" s="279">
        <v>1</v>
      </c>
    </row>
    <row r="1983" spans="1:9" s="15" customFormat="1" ht="20.100000000000001" customHeight="1" x14ac:dyDescent="0.25">
      <c r="A1983" s="166" t="s">
        <v>3044</v>
      </c>
      <c r="B1983" s="44">
        <v>3295472059</v>
      </c>
      <c r="C1983" s="42" t="s">
        <v>3185</v>
      </c>
      <c r="D1983" s="43" t="s">
        <v>3499</v>
      </c>
      <c r="E1983" s="14" t="s">
        <v>32</v>
      </c>
      <c r="F1983" s="195">
        <v>175</v>
      </c>
      <c r="G1983" s="196">
        <f t="shared" si="46"/>
        <v>175</v>
      </c>
      <c r="H1983" s="254">
        <v>1</v>
      </c>
      <c r="I1983" s="279">
        <v>1</v>
      </c>
    </row>
    <row r="1984" spans="1:9" s="15" customFormat="1" ht="20.100000000000001" customHeight="1" x14ac:dyDescent="0.25">
      <c r="A1984" s="167"/>
      <c r="B1984" s="44">
        <v>3295472060</v>
      </c>
      <c r="C1984" s="42" t="s">
        <v>3186</v>
      </c>
      <c r="D1984" s="43" t="s">
        <v>3500</v>
      </c>
      <c r="E1984" s="14" t="s">
        <v>32</v>
      </c>
      <c r="F1984" s="195">
        <v>225</v>
      </c>
      <c r="G1984" s="196">
        <f t="shared" si="46"/>
        <v>225</v>
      </c>
      <c r="H1984" s="254">
        <v>1</v>
      </c>
      <c r="I1984" s="279">
        <v>1</v>
      </c>
    </row>
    <row r="1985" spans="1:9" s="15" customFormat="1" ht="20.100000000000001" customHeight="1" x14ac:dyDescent="0.25">
      <c r="A1985" s="167"/>
      <c r="B1985" s="44">
        <v>3295472061</v>
      </c>
      <c r="C1985" s="42" t="s">
        <v>3187</v>
      </c>
      <c r="D1985" s="43" t="s">
        <v>3501</v>
      </c>
      <c r="E1985" s="14" t="s">
        <v>32</v>
      </c>
      <c r="F1985" s="195">
        <v>375</v>
      </c>
      <c r="G1985" s="196">
        <f t="shared" si="46"/>
        <v>375</v>
      </c>
      <c r="H1985" s="254">
        <v>1</v>
      </c>
      <c r="I1985" s="279">
        <v>1</v>
      </c>
    </row>
    <row r="1986" spans="1:9" s="15" customFormat="1" ht="20.100000000000001" customHeight="1" x14ac:dyDescent="0.25">
      <c r="A1986" s="167"/>
      <c r="B1986" s="44">
        <v>3295472062</v>
      </c>
      <c r="C1986" s="42" t="s">
        <v>3188</v>
      </c>
      <c r="D1986" s="43" t="s">
        <v>3502</v>
      </c>
      <c r="E1986" s="14" t="s">
        <v>32</v>
      </c>
      <c r="F1986" s="195">
        <v>837.5</v>
      </c>
      <c r="G1986" s="196">
        <f t="shared" si="46"/>
        <v>837.5</v>
      </c>
      <c r="H1986" s="254">
        <v>1</v>
      </c>
      <c r="I1986" s="279">
        <v>1</v>
      </c>
    </row>
    <row r="1987" spans="1:9" s="15" customFormat="1" ht="20.100000000000001" customHeight="1" x14ac:dyDescent="0.25">
      <c r="A1987" s="167"/>
      <c r="B1987" s="44">
        <v>3295472063</v>
      </c>
      <c r="C1987" s="42" t="s">
        <v>3189</v>
      </c>
      <c r="D1987" s="43" t="s">
        <v>3503</v>
      </c>
      <c r="E1987" s="14" t="s">
        <v>32</v>
      </c>
      <c r="F1987" s="195">
        <v>862.5</v>
      </c>
      <c r="G1987" s="196">
        <f t="shared" si="46"/>
        <v>862.5</v>
      </c>
      <c r="H1987" s="254">
        <v>1</v>
      </c>
      <c r="I1987" s="279">
        <v>1</v>
      </c>
    </row>
    <row r="1988" spans="1:9" s="15" customFormat="1" ht="20.100000000000001" customHeight="1" x14ac:dyDescent="0.25">
      <c r="A1988" s="167"/>
      <c r="B1988" s="44">
        <v>3295472064</v>
      </c>
      <c r="C1988" s="42" t="s">
        <v>3190</v>
      </c>
      <c r="D1988" s="43" t="s">
        <v>3504</v>
      </c>
      <c r="E1988" s="14" t="s">
        <v>32</v>
      </c>
      <c r="F1988" s="195">
        <v>2150</v>
      </c>
      <c r="G1988" s="196">
        <f t="shared" si="46"/>
        <v>2150</v>
      </c>
      <c r="H1988" s="254">
        <v>1</v>
      </c>
      <c r="I1988" s="279">
        <v>1</v>
      </c>
    </row>
    <row r="1989" spans="1:9" s="15" customFormat="1" ht="20.100000000000001" customHeight="1" x14ac:dyDescent="0.25">
      <c r="A1989" s="167"/>
      <c r="B1989" s="44">
        <v>3295472065</v>
      </c>
      <c r="C1989" s="42" t="s">
        <v>3191</v>
      </c>
      <c r="D1989" s="43" t="s">
        <v>3505</v>
      </c>
      <c r="E1989" s="14" t="s">
        <v>32</v>
      </c>
      <c r="F1989" s="195">
        <v>2375</v>
      </c>
      <c r="G1989" s="196">
        <f t="shared" si="46"/>
        <v>2375</v>
      </c>
      <c r="H1989" s="254">
        <v>1</v>
      </c>
      <c r="I1989" s="279">
        <v>1</v>
      </c>
    </row>
    <row r="1990" spans="1:9" s="15" customFormat="1" ht="20.100000000000001" customHeight="1" x14ac:dyDescent="0.25">
      <c r="A1990" s="168"/>
      <c r="B1990" s="44">
        <v>3295472066</v>
      </c>
      <c r="C1990" s="42" t="s">
        <v>3192</v>
      </c>
      <c r="D1990" s="43" t="s">
        <v>3506</v>
      </c>
      <c r="E1990" s="14" t="s">
        <v>32</v>
      </c>
      <c r="F1990" s="195">
        <v>4275</v>
      </c>
      <c r="G1990" s="196">
        <f t="shared" ref="G1990:G2053" si="47">F1990*(1-$G$1923)</f>
        <v>4275</v>
      </c>
      <c r="H1990" s="254">
        <v>1</v>
      </c>
      <c r="I1990" s="279">
        <v>1</v>
      </c>
    </row>
    <row r="1991" spans="1:9" s="15" customFormat="1" ht="20.100000000000001" customHeight="1" x14ac:dyDescent="0.25">
      <c r="A1991" s="166" t="s">
        <v>3045</v>
      </c>
      <c r="B1991" s="44">
        <v>3295472067</v>
      </c>
      <c r="C1991" s="42" t="s">
        <v>3193</v>
      </c>
      <c r="D1991" s="43" t="s">
        <v>3507</v>
      </c>
      <c r="E1991" s="14" t="s">
        <v>32</v>
      </c>
      <c r="F1991" s="195">
        <v>287.5</v>
      </c>
      <c r="G1991" s="196">
        <f t="shared" si="47"/>
        <v>287.5</v>
      </c>
      <c r="H1991" s="254">
        <v>1</v>
      </c>
      <c r="I1991" s="279">
        <v>1</v>
      </c>
    </row>
    <row r="1992" spans="1:9" s="15" customFormat="1" ht="20.100000000000001" customHeight="1" x14ac:dyDescent="0.25">
      <c r="A1992" s="167"/>
      <c r="B1992" s="44">
        <v>3295472068</v>
      </c>
      <c r="C1992" s="42" t="s">
        <v>3194</v>
      </c>
      <c r="D1992" s="43" t="s">
        <v>3508</v>
      </c>
      <c r="E1992" s="14" t="s">
        <v>32</v>
      </c>
      <c r="F1992" s="195">
        <v>312.5</v>
      </c>
      <c r="G1992" s="196">
        <f t="shared" si="47"/>
        <v>312.5</v>
      </c>
      <c r="H1992" s="254">
        <v>1</v>
      </c>
      <c r="I1992" s="279">
        <v>1</v>
      </c>
    </row>
    <row r="1993" spans="1:9" s="15" customFormat="1" ht="20.100000000000001" customHeight="1" x14ac:dyDescent="0.25">
      <c r="A1993" s="167"/>
      <c r="B1993" s="44">
        <v>3295472069</v>
      </c>
      <c r="C1993" s="42" t="s">
        <v>3195</v>
      </c>
      <c r="D1993" s="43" t="s">
        <v>3509</v>
      </c>
      <c r="E1993" s="14" t="s">
        <v>32</v>
      </c>
      <c r="F1993" s="195">
        <v>475</v>
      </c>
      <c r="G1993" s="196">
        <f t="shared" si="47"/>
        <v>475</v>
      </c>
      <c r="H1993" s="254">
        <v>1</v>
      </c>
      <c r="I1993" s="279">
        <v>1</v>
      </c>
    </row>
    <row r="1994" spans="1:9" s="15" customFormat="1" ht="20.100000000000001" customHeight="1" x14ac:dyDescent="0.25">
      <c r="A1994" s="167"/>
      <c r="B1994" s="44">
        <v>3295472070</v>
      </c>
      <c r="C1994" s="42" t="s">
        <v>3196</v>
      </c>
      <c r="D1994" s="43" t="s">
        <v>3510</v>
      </c>
      <c r="E1994" s="14" t="s">
        <v>32</v>
      </c>
      <c r="F1994" s="195">
        <v>837.5</v>
      </c>
      <c r="G1994" s="196">
        <f t="shared" si="47"/>
        <v>837.5</v>
      </c>
      <c r="H1994" s="254">
        <v>1</v>
      </c>
      <c r="I1994" s="279">
        <v>1</v>
      </c>
    </row>
    <row r="1995" spans="1:9" s="15" customFormat="1" ht="20.100000000000001" customHeight="1" x14ac:dyDescent="0.25">
      <c r="A1995" s="167"/>
      <c r="B1995" s="44">
        <v>3295472071</v>
      </c>
      <c r="C1995" s="42" t="s">
        <v>3197</v>
      </c>
      <c r="D1995" s="43" t="s">
        <v>3511</v>
      </c>
      <c r="E1995" s="14" t="s">
        <v>32</v>
      </c>
      <c r="F1995" s="195">
        <v>912.5</v>
      </c>
      <c r="G1995" s="196">
        <f t="shared" si="47"/>
        <v>912.5</v>
      </c>
      <c r="H1995" s="254">
        <v>1</v>
      </c>
      <c r="I1995" s="279">
        <v>1</v>
      </c>
    </row>
    <row r="1996" spans="1:9" s="15" customFormat="1" ht="20.100000000000001" customHeight="1" x14ac:dyDescent="0.25">
      <c r="A1996" s="167"/>
      <c r="B1996" s="44">
        <v>3295472072</v>
      </c>
      <c r="C1996" s="42" t="s">
        <v>3198</v>
      </c>
      <c r="D1996" s="43" t="s">
        <v>3512</v>
      </c>
      <c r="E1996" s="14" t="s">
        <v>32</v>
      </c>
      <c r="F1996" s="195">
        <v>2487.5</v>
      </c>
      <c r="G1996" s="196">
        <f t="shared" si="47"/>
        <v>2487.5</v>
      </c>
      <c r="H1996" s="254">
        <v>1</v>
      </c>
      <c r="I1996" s="279">
        <v>1</v>
      </c>
    </row>
    <row r="1997" spans="1:9" s="15" customFormat="1" ht="20.100000000000001" customHeight="1" x14ac:dyDescent="0.25">
      <c r="A1997" s="167"/>
      <c r="B1997" s="44">
        <v>3295472073</v>
      </c>
      <c r="C1997" s="42" t="s">
        <v>3199</v>
      </c>
      <c r="D1997" s="43" t="s">
        <v>3513</v>
      </c>
      <c r="E1997" s="14" t="s">
        <v>32</v>
      </c>
      <c r="F1997" s="195">
        <v>2987.5</v>
      </c>
      <c r="G1997" s="196">
        <f t="shared" si="47"/>
        <v>2987.5</v>
      </c>
      <c r="H1997" s="254">
        <v>1</v>
      </c>
      <c r="I1997" s="279">
        <v>1</v>
      </c>
    </row>
    <row r="1998" spans="1:9" s="15" customFormat="1" ht="20.100000000000001" customHeight="1" x14ac:dyDescent="0.25">
      <c r="A1998" s="168"/>
      <c r="B1998" s="44">
        <v>3295472074</v>
      </c>
      <c r="C1998" s="42" t="s">
        <v>3200</v>
      </c>
      <c r="D1998" s="43" t="s">
        <v>3514</v>
      </c>
      <c r="E1998" s="14" t="s">
        <v>32</v>
      </c>
      <c r="F1998" s="195">
        <v>7600</v>
      </c>
      <c r="G1998" s="196">
        <f t="shared" si="47"/>
        <v>7600</v>
      </c>
      <c r="H1998" s="254">
        <v>1</v>
      </c>
      <c r="I1998" s="279">
        <v>1</v>
      </c>
    </row>
    <row r="1999" spans="1:9" s="15" customFormat="1" ht="20.100000000000001" customHeight="1" x14ac:dyDescent="0.25">
      <c r="A1999" s="166" t="s">
        <v>180</v>
      </c>
      <c r="B1999" s="44">
        <v>3295472075</v>
      </c>
      <c r="C1999" s="42" t="s">
        <v>3201</v>
      </c>
      <c r="D1999" s="43" t="s">
        <v>3515</v>
      </c>
      <c r="E1999" s="14" t="s">
        <v>32</v>
      </c>
      <c r="F1999" s="195">
        <v>125</v>
      </c>
      <c r="G1999" s="196">
        <f t="shared" si="47"/>
        <v>125</v>
      </c>
      <c r="H1999" s="254">
        <v>1</v>
      </c>
      <c r="I1999" s="279">
        <v>1</v>
      </c>
    </row>
    <row r="2000" spans="1:9" s="15" customFormat="1" ht="20.100000000000001" customHeight="1" x14ac:dyDescent="0.25">
      <c r="A2000" s="167"/>
      <c r="B2000" s="44">
        <v>3295472076</v>
      </c>
      <c r="C2000" s="42" t="s">
        <v>3202</v>
      </c>
      <c r="D2000" s="43" t="s">
        <v>3516</v>
      </c>
      <c r="E2000" s="14" t="s">
        <v>32</v>
      </c>
      <c r="F2000" s="195">
        <v>287.5</v>
      </c>
      <c r="G2000" s="196">
        <f t="shared" si="47"/>
        <v>287.5</v>
      </c>
      <c r="H2000" s="254">
        <v>1</v>
      </c>
      <c r="I2000" s="279">
        <v>1</v>
      </c>
    </row>
    <row r="2001" spans="1:9" s="15" customFormat="1" ht="20.100000000000001" customHeight="1" x14ac:dyDescent="0.25">
      <c r="A2001" s="167"/>
      <c r="B2001" s="44">
        <v>3295472077</v>
      </c>
      <c r="C2001" s="42" t="s">
        <v>3203</v>
      </c>
      <c r="D2001" s="43" t="s">
        <v>3517</v>
      </c>
      <c r="E2001" s="14" t="s">
        <v>32</v>
      </c>
      <c r="F2001" s="195">
        <v>187.5</v>
      </c>
      <c r="G2001" s="196">
        <f t="shared" si="47"/>
        <v>187.5</v>
      </c>
      <c r="H2001" s="254">
        <v>1</v>
      </c>
      <c r="I2001" s="279">
        <v>1</v>
      </c>
    </row>
    <row r="2002" spans="1:9" s="15" customFormat="1" ht="20.100000000000001" customHeight="1" x14ac:dyDescent="0.25">
      <c r="A2002" s="167"/>
      <c r="B2002" s="44">
        <v>3295472078</v>
      </c>
      <c r="C2002" s="42" t="s">
        <v>3204</v>
      </c>
      <c r="D2002" s="43" t="s">
        <v>3518</v>
      </c>
      <c r="E2002" s="14" t="s">
        <v>32</v>
      </c>
      <c r="F2002" s="195">
        <v>725</v>
      </c>
      <c r="G2002" s="196">
        <f t="shared" si="47"/>
        <v>725</v>
      </c>
      <c r="H2002" s="254">
        <v>1</v>
      </c>
      <c r="I2002" s="279">
        <v>1</v>
      </c>
    </row>
    <row r="2003" spans="1:9" s="15" customFormat="1" ht="20.100000000000001" customHeight="1" x14ac:dyDescent="0.25">
      <c r="A2003" s="167"/>
      <c r="B2003" s="44">
        <v>3295472079</v>
      </c>
      <c r="C2003" s="42" t="s">
        <v>3205</v>
      </c>
      <c r="D2003" s="43" t="s">
        <v>3519</v>
      </c>
      <c r="E2003" s="14" t="s">
        <v>32</v>
      </c>
      <c r="F2003" s="195">
        <v>350</v>
      </c>
      <c r="G2003" s="196">
        <f t="shared" si="47"/>
        <v>350</v>
      </c>
      <c r="H2003" s="254">
        <v>1</v>
      </c>
      <c r="I2003" s="279">
        <v>1</v>
      </c>
    </row>
    <row r="2004" spans="1:9" s="15" customFormat="1" ht="20.100000000000001" customHeight="1" x14ac:dyDescent="0.25">
      <c r="A2004" s="167"/>
      <c r="B2004" s="44">
        <v>3295472080</v>
      </c>
      <c r="C2004" s="42" t="s">
        <v>3206</v>
      </c>
      <c r="D2004" s="43" t="s">
        <v>3520</v>
      </c>
      <c r="E2004" s="14" t="s">
        <v>32</v>
      </c>
      <c r="F2004" s="195">
        <v>250</v>
      </c>
      <c r="G2004" s="196">
        <f t="shared" si="47"/>
        <v>250</v>
      </c>
      <c r="H2004" s="254">
        <v>1</v>
      </c>
      <c r="I2004" s="279">
        <v>1</v>
      </c>
    </row>
    <row r="2005" spans="1:9" s="15" customFormat="1" ht="20.100000000000001" customHeight="1" x14ac:dyDescent="0.25">
      <c r="A2005" s="167"/>
      <c r="B2005" s="44">
        <v>3295472081</v>
      </c>
      <c r="C2005" s="42" t="s">
        <v>3207</v>
      </c>
      <c r="D2005" s="43" t="s">
        <v>3521</v>
      </c>
      <c r="E2005" s="14" t="s">
        <v>32</v>
      </c>
      <c r="F2005" s="195">
        <v>1512.5</v>
      </c>
      <c r="G2005" s="196">
        <f t="shared" si="47"/>
        <v>1512.5</v>
      </c>
      <c r="H2005" s="254">
        <v>1</v>
      </c>
      <c r="I2005" s="279">
        <v>1</v>
      </c>
    </row>
    <row r="2006" spans="1:9" s="15" customFormat="1" ht="20.100000000000001" customHeight="1" x14ac:dyDescent="0.25">
      <c r="A2006" s="167"/>
      <c r="B2006" s="44">
        <v>3295472082</v>
      </c>
      <c r="C2006" s="42" t="s">
        <v>3208</v>
      </c>
      <c r="D2006" s="43" t="s">
        <v>3522</v>
      </c>
      <c r="E2006" s="14" t="s">
        <v>32</v>
      </c>
      <c r="F2006" s="195">
        <v>650</v>
      </c>
      <c r="G2006" s="196">
        <f t="shared" si="47"/>
        <v>650</v>
      </c>
      <c r="H2006" s="254">
        <v>1</v>
      </c>
      <c r="I2006" s="279">
        <v>1</v>
      </c>
    </row>
    <row r="2007" spans="1:9" s="15" customFormat="1" ht="20.100000000000001" customHeight="1" x14ac:dyDescent="0.25">
      <c r="A2007" s="167"/>
      <c r="B2007" s="44">
        <v>3295472083</v>
      </c>
      <c r="C2007" s="42" t="s">
        <v>3209</v>
      </c>
      <c r="D2007" s="43" t="s">
        <v>3523</v>
      </c>
      <c r="E2007" s="14" t="s">
        <v>32</v>
      </c>
      <c r="F2007" s="195">
        <v>537.5</v>
      </c>
      <c r="G2007" s="196">
        <f t="shared" si="47"/>
        <v>537.5</v>
      </c>
      <c r="H2007" s="254">
        <v>1</v>
      </c>
      <c r="I2007" s="279">
        <v>1</v>
      </c>
    </row>
    <row r="2008" spans="1:9" s="15" customFormat="1" ht="20.100000000000001" customHeight="1" x14ac:dyDescent="0.25">
      <c r="A2008" s="167"/>
      <c r="B2008" s="44">
        <v>3295472084</v>
      </c>
      <c r="C2008" s="42" t="s">
        <v>3210</v>
      </c>
      <c r="D2008" s="43" t="s">
        <v>3524</v>
      </c>
      <c r="E2008" s="14" t="s">
        <v>32</v>
      </c>
      <c r="F2008" s="195">
        <v>1725</v>
      </c>
      <c r="G2008" s="196">
        <f t="shared" si="47"/>
        <v>1725</v>
      </c>
      <c r="H2008" s="254">
        <v>1</v>
      </c>
      <c r="I2008" s="279">
        <v>1</v>
      </c>
    </row>
    <row r="2009" spans="1:9" s="15" customFormat="1" ht="20.100000000000001" customHeight="1" x14ac:dyDescent="0.25">
      <c r="A2009" s="167"/>
      <c r="B2009" s="44">
        <v>3295472085</v>
      </c>
      <c r="C2009" s="42" t="s">
        <v>3211</v>
      </c>
      <c r="D2009" s="43" t="s">
        <v>3525</v>
      </c>
      <c r="E2009" s="14" t="s">
        <v>32</v>
      </c>
      <c r="F2009" s="195">
        <v>2550</v>
      </c>
      <c r="G2009" s="196">
        <f t="shared" si="47"/>
        <v>2550</v>
      </c>
      <c r="H2009" s="254">
        <v>1</v>
      </c>
      <c r="I2009" s="279">
        <v>1</v>
      </c>
    </row>
    <row r="2010" spans="1:9" s="15" customFormat="1" ht="20.100000000000001" customHeight="1" x14ac:dyDescent="0.25">
      <c r="A2010" s="167"/>
      <c r="B2010" s="44">
        <v>3295472086</v>
      </c>
      <c r="C2010" s="42" t="s">
        <v>3212</v>
      </c>
      <c r="D2010" s="43" t="s">
        <v>3526</v>
      </c>
      <c r="E2010" s="14" t="s">
        <v>32</v>
      </c>
      <c r="F2010" s="195">
        <v>1725</v>
      </c>
      <c r="G2010" s="196">
        <f t="shared" si="47"/>
        <v>1725</v>
      </c>
      <c r="H2010" s="254">
        <v>1</v>
      </c>
      <c r="I2010" s="279">
        <v>1</v>
      </c>
    </row>
    <row r="2011" spans="1:9" s="15" customFormat="1" ht="20.100000000000001" customHeight="1" x14ac:dyDescent="0.25">
      <c r="A2011" s="167"/>
      <c r="B2011" s="44">
        <v>3295472087</v>
      </c>
      <c r="C2011" s="42" t="s">
        <v>3213</v>
      </c>
      <c r="D2011" s="43" t="s">
        <v>3527</v>
      </c>
      <c r="E2011" s="14" t="s">
        <v>32</v>
      </c>
      <c r="F2011" s="195">
        <v>1337.5</v>
      </c>
      <c r="G2011" s="196">
        <f t="shared" si="47"/>
        <v>1337.5</v>
      </c>
      <c r="H2011" s="254">
        <v>1</v>
      </c>
      <c r="I2011" s="279">
        <v>1</v>
      </c>
    </row>
    <row r="2012" spans="1:9" s="15" customFormat="1" ht="20.100000000000001" customHeight="1" x14ac:dyDescent="0.25">
      <c r="A2012" s="167"/>
      <c r="B2012" s="44">
        <v>3295472088</v>
      </c>
      <c r="C2012" s="42" t="s">
        <v>3214</v>
      </c>
      <c r="D2012" s="43" t="s">
        <v>3528</v>
      </c>
      <c r="E2012" s="14" t="s">
        <v>32</v>
      </c>
      <c r="F2012" s="195">
        <v>5262.5</v>
      </c>
      <c r="G2012" s="196">
        <f t="shared" si="47"/>
        <v>5262.5</v>
      </c>
      <c r="H2012" s="254">
        <v>1</v>
      </c>
      <c r="I2012" s="279">
        <v>1</v>
      </c>
    </row>
    <row r="2013" spans="1:9" s="15" customFormat="1" ht="20.100000000000001" customHeight="1" x14ac:dyDescent="0.25">
      <c r="A2013" s="167"/>
      <c r="B2013" s="44">
        <v>3295472089</v>
      </c>
      <c r="C2013" s="42" t="s">
        <v>3215</v>
      </c>
      <c r="D2013" s="43" t="s">
        <v>3529</v>
      </c>
      <c r="E2013" s="14" t="s">
        <v>32</v>
      </c>
      <c r="F2013" s="195">
        <v>5325</v>
      </c>
      <c r="G2013" s="196">
        <f t="shared" si="47"/>
        <v>5325</v>
      </c>
      <c r="H2013" s="254">
        <v>1</v>
      </c>
      <c r="I2013" s="279">
        <v>1</v>
      </c>
    </row>
    <row r="2014" spans="1:9" s="15" customFormat="1" ht="20.100000000000001" customHeight="1" x14ac:dyDescent="0.25">
      <c r="A2014" s="167"/>
      <c r="B2014" s="44">
        <v>3295472090</v>
      </c>
      <c r="C2014" s="42" t="s">
        <v>3216</v>
      </c>
      <c r="D2014" s="43" t="s">
        <v>3530</v>
      </c>
      <c r="E2014" s="14" t="s">
        <v>32</v>
      </c>
      <c r="F2014" s="195">
        <v>5325</v>
      </c>
      <c r="G2014" s="196">
        <f t="shared" si="47"/>
        <v>5325</v>
      </c>
      <c r="H2014" s="254">
        <v>1</v>
      </c>
      <c r="I2014" s="279">
        <v>1</v>
      </c>
    </row>
    <row r="2015" spans="1:9" s="15" customFormat="1" ht="20.100000000000001" customHeight="1" x14ac:dyDescent="0.25">
      <c r="A2015" s="167"/>
      <c r="B2015" s="44">
        <v>3295472091</v>
      </c>
      <c r="C2015" s="42" t="s">
        <v>3217</v>
      </c>
      <c r="D2015" s="43" t="s">
        <v>3531</v>
      </c>
      <c r="E2015" s="14" t="s">
        <v>32</v>
      </c>
      <c r="F2015" s="195">
        <v>3400</v>
      </c>
      <c r="G2015" s="196">
        <f t="shared" si="47"/>
        <v>3400</v>
      </c>
      <c r="H2015" s="254">
        <v>1</v>
      </c>
      <c r="I2015" s="279">
        <v>1</v>
      </c>
    </row>
    <row r="2016" spans="1:9" s="15" customFormat="1" ht="20.100000000000001" customHeight="1" x14ac:dyDescent="0.25">
      <c r="A2016" s="167"/>
      <c r="B2016" s="44">
        <v>3295472092</v>
      </c>
      <c r="C2016" s="42" t="s">
        <v>3218</v>
      </c>
      <c r="D2016" s="43" t="s">
        <v>3532</v>
      </c>
      <c r="E2016" s="14" t="s">
        <v>32</v>
      </c>
      <c r="F2016" s="195">
        <v>1937.5</v>
      </c>
      <c r="G2016" s="196">
        <f t="shared" si="47"/>
        <v>1937.5</v>
      </c>
      <c r="H2016" s="254">
        <v>1</v>
      </c>
      <c r="I2016" s="279">
        <v>1</v>
      </c>
    </row>
    <row r="2017" spans="1:9" s="15" customFormat="1" ht="20.100000000000001" customHeight="1" x14ac:dyDescent="0.25">
      <c r="A2017" s="167"/>
      <c r="B2017" s="44">
        <v>3295472093</v>
      </c>
      <c r="C2017" s="42" t="s">
        <v>3219</v>
      </c>
      <c r="D2017" s="43" t="s">
        <v>3533</v>
      </c>
      <c r="E2017" s="14" t="s">
        <v>32</v>
      </c>
      <c r="F2017" s="195">
        <v>9525</v>
      </c>
      <c r="G2017" s="196">
        <f t="shared" si="47"/>
        <v>9525</v>
      </c>
      <c r="H2017" s="254">
        <v>1</v>
      </c>
      <c r="I2017" s="279">
        <v>1</v>
      </c>
    </row>
    <row r="2018" spans="1:9" s="15" customFormat="1" ht="20.100000000000001" customHeight="1" x14ac:dyDescent="0.25">
      <c r="A2018" s="167"/>
      <c r="B2018" s="44">
        <v>3295472094</v>
      </c>
      <c r="C2018" s="42" t="s">
        <v>3220</v>
      </c>
      <c r="D2018" s="43" t="s">
        <v>3534</v>
      </c>
      <c r="E2018" s="14" t="s">
        <v>32</v>
      </c>
      <c r="F2018" s="195">
        <v>6962.5</v>
      </c>
      <c r="G2018" s="196">
        <f t="shared" si="47"/>
        <v>6962.5</v>
      </c>
      <c r="H2018" s="254">
        <v>1</v>
      </c>
      <c r="I2018" s="279">
        <v>1</v>
      </c>
    </row>
    <row r="2019" spans="1:9" s="15" customFormat="1" ht="20.100000000000001" customHeight="1" x14ac:dyDescent="0.25">
      <c r="A2019" s="168"/>
      <c r="B2019" s="44">
        <v>3295472095</v>
      </c>
      <c r="C2019" s="42" t="s">
        <v>3221</v>
      </c>
      <c r="D2019" s="43" t="s">
        <v>3535</v>
      </c>
      <c r="E2019" s="14" t="s">
        <v>32</v>
      </c>
      <c r="F2019" s="195">
        <v>5525</v>
      </c>
      <c r="G2019" s="196">
        <f t="shared" si="47"/>
        <v>5525</v>
      </c>
      <c r="H2019" s="254">
        <v>1</v>
      </c>
      <c r="I2019" s="279">
        <v>1</v>
      </c>
    </row>
    <row r="2020" spans="1:9" s="15" customFormat="1" ht="20.100000000000001" customHeight="1" x14ac:dyDescent="0.25">
      <c r="A2020" s="166" t="s">
        <v>3046</v>
      </c>
      <c r="B2020" s="44">
        <v>3295472096</v>
      </c>
      <c r="C2020" s="42" t="s">
        <v>3222</v>
      </c>
      <c r="D2020" s="43" t="s">
        <v>3536</v>
      </c>
      <c r="E2020" s="14" t="s">
        <v>32</v>
      </c>
      <c r="F2020" s="195">
        <v>112.5</v>
      </c>
      <c r="G2020" s="196">
        <f t="shared" si="47"/>
        <v>112.5</v>
      </c>
      <c r="H2020" s="254">
        <v>1</v>
      </c>
      <c r="I2020" s="279">
        <v>1</v>
      </c>
    </row>
    <row r="2021" spans="1:9" s="15" customFormat="1" ht="20.100000000000001" customHeight="1" x14ac:dyDescent="0.25">
      <c r="A2021" s="167"/>
      <c r="B2021" s="44">
        <v>3295472097</v>
      </c>
      <c r="C2021" s="42" t="s">
        <v>3223</v>
      </c>
      <c r="D2021" s="43" t="s">
        <v>3537</v>
      </c>
      <c r="E2021" s="14" t="s">
        <v>32</v>
      </c>
      <c r="F2021" s="195">
        <v>150</v>
      </c>
      <c r="G2021" s="196">
        <f t="shared" si="47"/>
        <v>150</v>
      </c>
      <c r="H2021" s="254">
        <v>1</v>
      </c>
      <c r="I2021" s="279">
        <v>1</v>
      </c>
    </row>
    <row r="2022" spans="1:9" s="15" customFormat="1" ht="20.100000000000001" customHeight="1" x14ac:dyDescent="0.25">
      <c r="A2022" s="167"/>
      <c r="B2022" s="44">
        <v>3295472098</v>
      </c>
      <c r="C2022" s="42" t="s">
        <v>3224</v>
      </c>
      <c r="D2022" s="43" t="s">
        <v>3538</v>
      </c>
      <c r="E2022" s="14" t="s">
        <v>32</v>
      </c>
      <c r="F2022" s="195">
        <v>262.5</v>
      </c>
      <c r="G2022" s="196">
        <f t="shared" si="47"/>
        <v>262.5</v>
      </c>
      <c r="H2022" s="254">
        <v>1</v>
      </c>
      <c r="I2022" s="279">
        <v>1</v>
      </c>
    </row>
    <row r="2023" spans="1:9" s="15" customFormat="1" ht="20.100000000000001" customHeight="1" x14ac:dyDescent="0.25">
      <c r="A2023" s="167"/>
      <c r="B2023" s="44">
        <v>3295472099</v>
      </c>
      <c r="C2023" s="42" t="s">
        <v>3225</v>
      </c>
      <c r="D2023" s="43" t="s">
        <v>3539</v>
      </c>
      <c r="E2023" s="14" t="s">
        <v>32</v>
      </c>
      <c r="F2023" s="195">
        <v>400</v>
      </c>
      <c r="G2023" s="196">
        <f t="shared" si="47"/>
        <v>400</v>
      </c>
      <c r="H2023" s="254">
        <v>1</v>
      </c>
      <c r="I2023" s="279">
        <v>1</v>
      </c>
    </row>
    <row r="2024" spans="1:9" s="15" customFormat="1" ht="20.100000000000001" customHeight="1" x14ac:dyDescent="0.25">
      <c r="A2024" s="167"/>
      <c r="B2024" s="44">
        <v>3295472100</v>
      </c>
      <c r="C2024" s="42" t="s">
        <v>3226</v>
      </c>
      <c r="D2024" s="43" t="s">
        <v>3540</v>
      </c>
      <c r="E2024" s="14" t="s">
        <v>32</v>
      </c>
      <c r="F2024" s="195">
        <v>537.5</v>
      </c>
      <c r="G2024" s="196">
        <f t="shared" si="47"/>
        <v>537.5</v>
      </c>
      <c r="H2024" s="254">
        <v>1</v>
      </c>
      <c r="I2024" s="279">
        <v>1</v>
      </c>
    </row>
    <row r="2025" spans="1:9" s="15" customFormat="1" ht="20.100000000000001" customHeight="1" x14ac:dyDescent="0.25">
      <c r="A2025" s="167"/>
      <c r="B2025" s="44">
        <v>3295472101</v>
      </c>
      <c r="C2025" s="42" t="s">
        <v>3227</v>
      </c>
      <c r="D2025" s="43" t="s">
        <v>3541</v>
      </c>
      <c r="E2025" s="14" t="s">
        <v>32</v>
      </c>
      <c r="F2025" s="195">
        <v>812.5</v>
      </c>
      <c r="G2025" s="196">
        <f t="shared" si="47"/>
        <v>812.5</v>
      </c>
      <c r="H2025" s="254">
        <v>1</v>
      </c>
      <c r="I2025" s="279">
        <v>1</v>
      </c>
    </row>
    <row r="2026" spans="1:9" s="15" customFormat="1" ht="20.100000000000001" customHeight="1" x14ac:dyDescent="0.25">
      <c r="A2026" s="167"/>
      <c r="B2026" s="44">
        <v>3295472102</v>
      </c>
      <c r="C2026" s="42" t="s">
        <v>3228</v>
      </c>
      <c r="D2026" s="43" t="s">
        <v>3542</v>
      </c>
      <c r="E2026" s="14" t="s">
        <v>32</v>
      </c>
      <c r="F2026" s="195">
        <v>2237.5</v>
      </c>
      <c r="G2026" s="196">
        <f t="shared" si="47"/>
        <v>2237.5</v>
      </c>
      <c r="H2026" s="254">
        <v>1</v>
      </c>
      <c r="I2026" s="279">
        <v>1</v>
      </c>
    </row>
    <row r="2027" spans="1:9" s="15" customFormat="1" ht="20.100000000000001" customHeight="1" x14ac:dyDescent="0.25">
      <c r="A2027" s="168"/>
      <c r="B2027" s="44">
        <v>3295472103</v>
      </c>
      <c r="C2027" s="42" t="s">
        <v>3229</v>
      </c>
      <c r="D2027" s="43" t="s">
        <v>3543</v>
      </c>
      <c r="E2027" s="14" t="s">
        <v>32</v>
      </c>
      <c r="F2027" s="195">
        <v>3650</v>
      </c>
      <c r="G2027" s="196">
        <f t="shared" si="47"/>
        <v>3650</v>
      </c>
      <c r="H2027" s="254">
        <v>1</v>
      </c>
      <c r="I2027" s="279">
        <v>1</v>
      </c>
    </row>
    <row r="2028" spans="1:9" s="15" customFormat="1" ht="20.100000000000001" customHeight="1" x14ac:dyDescent="0.25">
      <c r="A2028" s="166" t="s">
        <v>3047</v>
      </c>
      <c r="B2028" s="44">
        <v>3295472104</v>
      </c>
      <c r="C2028" s="42" t="s">
        <v>3230</v>
      </c>
      <c r="D2028" s="43" t="s">
        <v>3544</v>
      </c>
      <c r="E2028" s="14" t="s">
        <v>32</v>
      </c>
      <c r="F2028" s="195">
        <v>100</v>
      </c>
      <c r="G2028" s="196">
        <f t="shared" si="47"/>
        <v>100</v>
      </c>
      <c r="H2028" s="254">
        <v>1</v>
      </c>
      <c r="I2028" s="279">
        <v>1</v>
      </c>
    </row>
    <row r="2029" spans="1:9" s="15" customFormat="1" ht="20.100000000000001" customHeight="1" x14ac:dyDescent="0.25">
      <c r="A2029" s="167"/>
      <c r="B2029" s="44">
        <v>3295472105</v>
      </c>
      <c r="C2029" s="42" t="s">
        <v>3231</v>
      </c>
      <c r="D2029" s="43" t="s">
        <v>3545</v>
      </c>
      <c r="E2029" s="14" t="s">
        <v>32</v>
      </c>
      <c r="F2029" s="195">
        <v>100</v>
      </c>
      <c r="G2029" s="196">
        <f t="shared" si="47"/>
        <v>100</v>
      </c>
      <c r="H2029" s="254">
        <v>1</v>
      </c>
      <c r="I2029" s="279">
        <v>1</v>
      </c>
    </row>
    <row r="2030" spans="1:9" s="15" customFormat="1" ht="20.100000000000001" customHeight="1" x14ac:dyDescent="0.25">
      <c r="A2030" s="167"/>
      <c r="B2030" s="44">
        <v>3295472106</v>
      </c>
      <c r="C2030" s="42" t="s">
        <v>3232</v>
      </c>
      <c r="D2030" s="43" t="s">
        <v>3546</v>
      </c>
      <c r="E2030" s="14" t="s">
        <v>32</v>
      </c>
      <c r="F2030" s="195">
        <v>150</v>
      </c>
      <c r="G2030" s="196">
        <f t="shared" si="47"/>
        <v>150</v>
      </c>
      <c r="H2030" s="254">
        <v>1</v>
      </c>
      <c r="I2030" s="279">
        <v>1</v>
      </c>
    </row>
    <row r="2031" spans="1:9" s="15" customFormat="1" ht="20.100000000000001" customHeight="1" x14ac:dyDescent="0.25">
      <c r="A2031" s="167"/>
      <c r="B2031" s="44">
        <v>3295472107</v>
      </c>
      <c r="C2031" s="42" t="s">
        <v>3233</v>
      </c>
      <c r="D2031" s="43" t="s">
        <v>3547</v>
      </c>
      <c r="E2031" s="14" t="s">
        <v>32</v>
      </c>
      <c r="F2031" s="195">
        <v>275</v>
      </c>
      <c r="G2031" s="196">
        <f t="shared" si="47"/>
        <v>275</v>
      </c>
      <c r="H2031" s="254">
        <v>1</v>
      </c>
      <c r="I2031" s="279">
        <v>1</v>
      </c>
    </row>
    <row r="2032" spans="1:9" s="15" customFormat="1" ht="20.100000000000001" customHeight="1" x14ac:dyDescent="0.25">
      <c r="A2032" s="167"/>
      <c r="B2032" s="44">
        <v>3295472108</v>
      </c>
      <c r="C2032" s="42" t="s">
        <v>3234</v>
      </c>
      <c r="D2032" s="43" t="s">
        <v>3548</v>
      </c>
      <c r="E2032" s="14" t="s">
        <v>32</v>
      </c>
      <c r="F2032" s="195">
        <v>350</v>
      </c>
      <c r="G2032" s="196">
        <f t="shared" si="47"/>
        <v>350</v>
      </c>
      <c r="H2032" s="254">
        <v>1</v>
      </c>
      <c r="I2032" s="279">
        <v>1</v>
      </c>
    </row>
    <row r="2033" spans="1:9" s="15" customFormat="1" ht="20.100000000000001" customHeight="1" x14ac:dyDescent="0.25">
      <c r="A2033" s="167"/>
      <c r="B2033" s="44">
        <v>3295472109</v>
      </c>
      <c r="C2033" s="42" t="s">
        <v>3235</v>
      </c>
      <c r="D2033" s="43" t="s">
        <v>3549</v>
      </c>
      <c r="E2033" s="14" t="s">
        <v>32</v>
      </c>
      <c r="F2033" s="195">
        <v>1600</v>
      </c>
      <c r="G2033" s="196">
        <f t="shared" si="47"/>
        <v>1600</v>
      </c>
      <c r="H2033" s="254">
        <v>1</v>
      </c>
      <c r="I2033" s="279">
        <v>1</v>
      </c>
    </row>
    <row r="2034" spans="1:9" s="15" customFormat="1" ht="20.100000000000001" customHeight="1" x14ac:dyDescent="0.25">
      <c r="A2034" s="167"/>
      <c r="B2034" s="44">
        <v>3295472110</v>
      </c>
      <c r="C2034" s="42" t="s">
        <v>3236</v>
      </c>
      <c r="D2034" s="43" t="s">
        <v>3550</v>
      </c>
      <c r="E2034" s="14" t="s">
        <v>32</v>
      </c>
      <c r="F2034" s="195">
        <v>2212.5</v>
      </c>
      <c r="G2034" s="196">
        <f t="shared" si="47"/>
        <v>2212.5</v>
      </c>
      <c r="H2034" s="254">
        <v>1</v>
      </c>
      <c r="I2034" s="279">
        <v>1</v>
      </c>
    </row>
    <row r="2035" spans="1:9" s="15" customFormat="1" ht="20.100000000000001" customHeight="1" x14ac:dyDescent="0.25">
      <c r="A2035" s="168"/>
      <c r="B2035" s="44">
        <v>3295472111</v>
      </c>
      <c r="C2035" s="42" t="s">
        <v>3237</v>
      </c>
      <c r="D2035" s="43" t="s">
        <v>3551</v>
      </c>
      <c r="E2035" s="14" t="s">
        <v>32</v>
      </c>
      <c r="F2035" s="195">
        <v>5912.5</v>
      </c>
      <c r="G2035" s="196">
        <f t="shared" si="47"/>
        <v>5912.5</v>
      </c>
      <c r="H2035" s="254">
        <v>1</v>
      </c>
      <c r="I2035" s="279">
        <v>1</v>
      </c>
    </row>
    <row r="2036" spans="1:9" s="15" customFormat="1" ht="20.100000000000001" customHeight="1" x14ac:dyDescent="0.25">
      <c r="A2036" s="166" t="s">
        <v>3048</v>
      </c>
      <c r="B2036" s="44">
        <v>3295472112</v>
      </c>
      <c r="C2036" s="42" t="s">
        <v>3238</v>
      </c>
      <c r="D2036" s="43" t="s">
        <v>3552</v>
      </c>
      <c r="E2036" s="14" t="s">
        <v>32</v>
      </c>
      <c r="F2036" s="195">
        <v>587.5</v>
      </c>
      <c r="G2036" s="196">
        <f t="shared" si="47"/>
        <v>587.5</v>
      </c>
      <c r="H2036" s="254">
        <v>1</v>
      </c>
      <c r="I2036" s="279">
        <v>1</v>
      </c>
    </row>
    <row r="2037" spans="1:9" s="15" customFormat="1" ht="20.100000000000001" customHeight="1" x14ac:dyDescent="0.25">
      <c r="A2037" s="167"/>
      <c r="B2037" s="44">
        <v>3295472113</v>
      </c>
      <c r="C2037" s="42" t="s">
        <v>3239</v>
      </c>
      <c r="D2037" s="43" t="s">
        <v>3553</v>
      </c>
      <c r="E2037" s="14" t="s">
        <v>32</v>
      </c>
      <c r="F2037" s="195">
        <v>900</v>
      </c>
      <c r="G2037" s="196">
        <f t="shared" si="47"/>
        <v>900</v>
      </c>
      <c r="H2037" s="254">
        <v>1</v>
      </c>
      <c r="I2037" s="279">
        <v>1</v>
      </c>
    </row>
    <row r="2038" spans="1:9" s="15" customFormat="1" ht="20.100000000000001" customHeight="1" x14ac:dyDescent="0.25">
      <c r="A2038" s="167"/>
      <c r="B2038" s="44">
        <v>3295472114</v>
      </c>
      <c r="C2038" s="42" t="s">
        <v>3240</v>
      </c>
      <c r="D2038" s="43" t="s">
        <v>3554</v>
      </c>
      <c r="E2038" s="14" t="s">
        <v>32</v>
      </c>
      <c r="F2038" s="195">
        <v>1337.5</v>
      </c>
      <c r="G2038" s="196">
        <f t="shared" si="47"/>
        <v>1337.5</v>
      </c>
      <c r="H2038" s="254">
        <v>1</v>
      </c>
      <c r="I2038" s="279">
        <v>1</v>
      </c>
    </row>
    <row r="2039" spans="1:9" s="15" customFormat="1" ht="20.100000000000001" customHeight="1" x14ac:dyDescent="0.25">
      <c r="A2039" s="167"/>
      <c r="B2039" s="44">
        <v>3295472115</v>
      </c>
      <c r="C2039" s="42" t="s">
        <v>3241</v>
      </c>
      <c r="D2039" s="43" t="s">
        <v>3555</v>
      </c>
      <c r="E2039" s="14" t="s">
        <v>32</v>
      </c>
      <c r="F2039" s="195">
        <v>2037.5</v>
      </c>
      <c r="G2039" s="196">
        <f t="shared" si="47"/>
        <v>2037.5</v>
      </c>
      <c r="H2039" s="254">
        <v>1</v>
      </c>
      <c r="I2039" s="279">
        <v>1</v>
      </c>
    </row>
    <row r="2040" spans="1:9" s="15" customFormat="1" ht="20.100000000000001" customHeight="1" x14ac:dyDescent="0.25">
      <c r="A2040" s="167"/>
      <c r="B2040" s="44">
        <v>3295472116</v>
      </c>
      <c r="C2040" s="42" t="s">
        <v>3242</v>
      </c>
      <c r="D2040" s="43" t="s">
        <v>3556</v>
      </c>
      <c r="E2040" s="14" t="s">
        <v>32</v>
      </c>
      <c r="F2040" s="195">
        <v>2975</v>
      </c>
      <c r="G2040" s="196">
        <f t="shared" si="47"/>
        <v>2975</v>
      </c>
      <c r="H2040" s="254">
        <v>1</v>
      </c>
      <c r="I2040" s="279">
        <v>1</v>
      </c>
    </row>
    <row r="2041" spans="1:9" s="15" customFormat="1" ht="20.100000000000001" customHeight="1" x14ac:dyDescent="0.25">
      <c r="A2041" s="167"/>
      <c r="B2041" s="44">
        <v>3295472117</v>
      </c>
      <c r="C2041" s="42" t="s">
        <v>3243</v>
      </c>
      <c r="D2041" s="43" t="s">
        <v>3557</v>
      </c>
      <c r="E2041" s="14" t="s">
        <v>32</v>
      </c>
      <c r="F2041" s="195">
        <v>5025</v>
      </c>
      <c r="G2041" s="196">
        <f t="shared" si="47"/>
        <v>5025</v>
      </c>
      <c r="H2041" s="254">
        <v>1</v>
      </c>
      <c r="I2041" s="279">
        <v>1</v>
      </c>
    </row>
    <row r="2042" spans="1:9" s="15" customFormat="1" ht="20.100000000000001" customHeight="1" x14ac:dyDescent="0.25">
      <c r="A2042" s="167"/>
      <c r="B2042" s="44">
        <v>3295472118</v>
      </c>
      <c r="C2042" s="42" t="s">
        <v>3244</v>
      </c>
      <c r="D2042" s="43" t="s">
        <v>3558</v>
      </c>
      <c r="E2042" s="14" t="s">
        <v>32</v>
      </c>
      <c r="F2042" s="195">
        <v>8850</v>
      </c>
      <c r="G2042" s="196">
        <f t="shared" si="47"/>
        <v>8850</v>
      </c>
      <c r="H2042" s="254">
        <v>1</v>
      </c>
      <c r="I2042" s="279">
        <v>1</v>
      </c>
    </row>
    <row r="2043" spans="1:9" s="15" customFormat="1" ht="20.100000000000001" customHeight="1" x14ac:dyDescent="0.25">
      <c r="A2043" s="168"/>
      <c r="B2043" s="44">
        <v>3295472119</v>
      </c>
      <c r="C2043" s="42" t="s">
        <v>3245</v>
      </c>
      <c r="D2043" s="43" t="s">
        <v>3559</v>
      </c>
      <c r="E2043" s="14" t="s">
        <v>32</v>
      </c>
      <c r="F2043" s="195">
        <v>11412.5</v>
      </c>
      <c r="G2043" s="196">
        <f t="shared" si="47"/>
        <v>11412.5</v>
      </c>
      <c r="H2043" s="254">
        <v>1</v>
      </c>
      <c r="I2043" s="279">
        <v>1</v>
      </c>
    </row>
    <row r="2044" spans="1:9" s="15" customFormat="1" ht="20.100000000000001" customHeight="1" x14ac:dyDescent="0.25">
      <c r="A2044" s="166" t="s">
        <v>3049</v>
      </c>
      <c r="B2044" s="44">
        <v>3295472120</v>
      </c>
      <c r="C2044" s="42" t="s">
        <v>3246</v>
      </c>
      <c r="D2044" s="43" t="s">
        <v>3560</v>
      </c>
      <c r="E2044" s="14" t="s">
        <v>32</v>
      </c>
      <c r="F2044" s="195">
        <v>562.5</v>
      </c>
      <c r="G2044" s="196">
        <f t="shared" si="47"/>
        <v>562.5</v>
      </c>
      <c r="H2044" s="254">
        <v>1</v>
      </c>
      <c r="I2044" s="279">
        <v>1</v>
      </c>
    </row>
    <row r="2045" spans="1:9" s="15" customFormat="1" ht="20.100000000000001" customHeight="1" x14ac:dyDescent="0.25">
      <c r="A2045" s="167"/>
      <c r="B2045" s="44">
        <v>3295472121</v>
      </c>
      <c r="C2045" s="42" t="s">
        <v>3247</v>
      </c>
      <c r="D2045" s="43" t="s">
        <v>3561</v>
      </c>
      <c r="E2045" s="14" t="s">
        <v>32</v>
      </c>
      <c r="F2045" s="195">
        <v>600</v>
      </c>
      <c r="G2045" s="196">
        <f t="shared" si="47"/>
        <v>600</v>
      </c>
      <c r="H2045" s="254">
        <v>1</v>
      </c>
      <c r="I2045" s="279">
        <v>1</v>
      </c>
    </row>
    <row r="2046" spans="1:9" s="15" customFormat="1" ht="20.100000000000001" customHeight="1" x14ac:dyDescent="0.25">
      <c r="A2046" s="167"/>
      <c r="B2046" s="44">
        <v>3295472122</v>
      </c>
      <c r="C2046" s="42" t="s">
        <v>3248</v>
      </c>
      <c r="D2046" s="43" t="s">
        <v>3562</v>
      </c>
      <c r="E2046" s="14" t="s">
        <v>32</v>
      </c>
      <c r="F2046" s="195">
        <v>675</v>
      </c>
      <c r="G2046" s="196">
        <f t="shared" si="47"/>
        <v>675</v>
      </c>
      <c r="H2046" s="254">
        <v>1</v>
      </c>
      <c r="I2046" s="279">
        <v>1</v>
      </c>
    </row>
    <row r="2047" spans="1:9" s="15" customFormat="1" ht="20.100000000000001" customHeight="1" x14ac:dyDescent="0.25">
      <c r="A2047" s="167"/>
      <c r="B2047" s="44">
        <v>3295472123</v>
      </c>
      <c r="C2047" s="42" t="s">
        <v>3249</v>
      </c>
      <c r="D2047" s="43" t="s">
        <v>3563</v>
      </c>
      <c r="E2047" s="14" t="s">
        <v>32</v>
      </c>
      <c r="F2047" s="195">
        <v>737.5</v>
      </c>
      <c r="G2047" s="196">
        <f t="shared" si="47"/>
        <v>737.5</v>
      </c>
      <c r="H2047" s="254">
        <v>1</v>
      </c>
      <c r="I2047" s="279">
        <v>1</v>
      </c>
    </row>
    <row r="2048" spans="1:9" s="15" customFormat="1" ht="20.100000000000001" customHeight="1" x14ac:dyDescent="0.25">
      <c r="A2048" s="167"/>
      <c r="B2048" s="44">
        <v>3295472124</v>
      </c>
      <c r="C2048" s="42" t="s">
        <v>3250</v>
      </c>
      <c r="D2048" s="43" t="s">
        <v>3564</v>
      </c>
      <c r="E2048" s="14" t="s">
        <v>32</v>
      </c>
      <c r="F2048" s="195">
        <v>825</v>
      </c>
      <c r="G2048" s="196">
        <f t="shared" si="47"/>
        <v>825</v>
      </c>
      <c r="H2048" s="254">
        <v>1</v>
      </c>
      <c r="I2048" s="279">
        <v>1</v>
      </c>
    </row>
    <row r="2049" spans="1:9" s="15" customFormat="1" ht="20.100000000000001" customHeight="1" x14ac:dyDescent="0.25">
      <c r="A2049" s="167"/>
      <c r="B2049" s="44">
        <v>3295472125</v>
      </c>
      <c r="C2049" s="42" t="s">
        <v>3251</v>
      </c>
      <c r="D2049" s="43" t="s">
        <v>3565</v>
      </c>
      <c r="E2049" s="14" t="s">
        <v>32</v>
      </c>
      <c r="F2049" s="195">
        <v>887.5</v>
      </c>
      <c r="G2049" s="196">
        <f t="shared" si="47"/>
        <v>887.5</v>
      </c>
      <c r="H2049" s="254">
        <v>1</v>
      </c>
      <c r="I2049" s="279">
        <v>1</v>
      </c>
    </row>
    <row r="2050" spans="1:9" s="15" customFormat="1" ht="20.100000000000001" customHeight="1" x14ac:dyDescent="0.25">
      <c r="A2050" s="167"/>
      <c r="B2050" s="44">
        <v>3295472126</v>
      </c>
      <c r="C2050" s="42" t="s">
        <v>3252</v>
      </c>
      <c r="D2050" s="43" t="s">
        <v>3566</v>
      </c>
      <c r="E2050" s="14" t="s">
        <v>32</v>
      </c>
      <c r="F2050" s="195">
        <v>1325</v>
      </c>
      <c r="G2050" s="196">
        <f t="shared" si="47"/>
        <v>1325</v>
      </c>
      <c r="H2050" s="254">
        <v>1</v>
      </c>
      <c r="I2050" s="279">
        <v>1</v>
      </c>
    </row>
    <row r="2051" spans="1:9" s="15" customFormat="1" ht="20.100000000000001" customHeight="1" x14ac:dyDescent="0.25">
      <c r="A2051" s="168"/>
      <c r="B2051" s="44">
        <v>3295472127</v>
      </c>
      <c r="C2051" s="42" t="s">
        <v>3253</v>
      </c>
      <c r="D2051" s="43" t="s">
        <v>3567</v>
      </c>
      <c r="E2051" s="14" t="s">
        <v>32</v>
      </c>
      <c r="F2051" s="195">
        <v>1625</v>
      </c>
      <c r="G2051" s="196">
        <f t="shared" si="47"/>
        <v>1625</v>
      </c>
      <c r="H2051" s="254">
        <v>1</v>
      </c>
      <c r="I2051" s="279">
        <v>1</v>
      </c>
    </row>
    <row r="2052" spans="1:9" s="15" customFormat="1" ht="20.100000000000001" customHeight="1" x14ac:dyDescent="0.25">
      <c r="A2052" s="166" t="s">
        <v>3050</v>
      </c>
      <c r="B2052" s="44">
        <v>3295472128</v>
      </c>
      <c r="C2052" s="42" t="s">
        <v>3254</v>
      </c>
      <c r="D2052" s="43" t="s">
        <v>3568</v>
      </c>
      <c r="E2052" s="14" t="s">
        <v>32</v>
      </c>
      <c r="F2052" s="195">
        <v>262.5</v>
      </c>
      <c r="G2052" s="196">
        <f t="shared" si="47"/>
        <v>262.5</v>
      </c>
      <c r="H2052" s="254">
        <v>1</v>
      </c>
      <c r="I2052" s="279">
        <v>1</v>
      </c>
    </row>
    <row r="2053" spans="1:9" s="15" customFormat="1" ht="20.100000000000001" customHeight="1" x14ac:dyDescent="0.25">
      <c r="A2053" s="167"/>
      <c r="B2053" s="44">
        <v>3295472129</v>
      </c>
      <c r="C2053" s="42" t="s">
        <v>3255</v>
      </c>
      <c r="D2053" s="43" t="s">
        <v>3569</v>
      </c>
      <c r="E2053" s="14" t="s">
        <v>32</v>
      </c>
      <c r="F2053" s="195">
        <v>262.5</v>
      </c>
      <c r="G2053" s="196">
        <f t="shared" si="47"/>
        <v>262.5</v>
      </c>
      <c r="H2053" s="254">
        <v>1</v>
      </c>
      <c r="I2053" s="279">
        <v>1</v>
      </c>
    </row>
    <row r="2054" spans="1:9" s="15" customFormat="1" ht="20.100000000000001" customHeight="1" x14ac:dyDescent="0.25">
      <c r="A2054" s="167"/>
      <c r="B2054" s="44">
        <v>3295472130</v>
      </c>
      <c r="C2054" s="42" t="s">
        <v>3256</v>
      </c>
      <c r="D2054" s="43" t="s">
        <v>3570</v>
      </c>
      <c r="E2054" s="14" t="s">
        <v>32</v>
      </c>
      <c r="F2054" s="195">
        <v>262.5</v>
      </c>
      <c r="G2054" s="196">
        <f t="shared" ref="G2054:G2117" si="48">F2054*(1-$G$1923)</f>
        <v>262.5</v>
      </c>
      <c r="H2054" s="254">
        <v>1</v>
      </c>
      <c r="I2054" s="279">
        <v>1</v>
      </c>
    </row>
    <row r="2055" spans="1:9" s="15" customFormat="1" ht="20.100000000000001" customHeight="1" x14ac:dyDescent="0.25">
      <c r="A2055" s="167"/>
      <c r="B2055" s="44">
        <v>3295472131</v>
      </c>
      <c r="C2055" s="42" t="s">
        <v>3257</v>
      </c>
      <c r="D2055" s="43" t="s">
        <v>3571</v>
      </c>
      <c r="E2055" s="14" t="s">
        <v>32</v>
      </c>
      <c r="F2055" s="195">
        <v>262.5</v>
      </c>
      <c r="G2055" s="196">
        <f t="shared" si="48"/>
        <v>262.5</v>
      </c>
      <c r="H2055" s="254">
        <v>1</v>
      </c>
      <c r="I2055" s="279">
        <v>1</v>
      </c>
    </row>
    <row r="2056" spans="1:9" s="15" customFormat="1" ht="20.100000000000001" customHeight="1" x14ac:dyDescent="0.25">
      <c r="A2056" s="167"/>
      <c r="B2056" s="44">
        <v>3295472132</v>
      </c>
      <c r="C2056" s="42" t="s">
        <v>3258</v>
      </c>
      <c r="D2056" s="43" t="s">
        <v>3572</v>
      </c>
      <c r="E2056" s="14" t="s">
        <v>32</v>
      </c>
      <c r="F2056" s="195">
        <v>262.5</v>
      </c>
      <c r="G2056" s="196">
        <f t="shared" si="48"/>
        <v>262.5</v>
      </c>
      <c r="H2056" s="254">
        <v>1</v>
      </c>
      <c r="I2056" s="279">
        <v>1</v>
      </c>
    </row>
    <row r="2057" spans="1:9" s="15" customFormat="1" ht="20.100000000000001" customHeight="1" x14ac:dyDescent="0.25">
      <c r="A2057" s="167"/>
      <c r="B2057" s="44">
        <v>3295472133</v>
      </c>
      <c r="C2057" s="42" t="s">
        <v>3259</v>
      </c>
      <c r="D2057" s="43" t="s">
        <v>3573</v>
      </c>
      <c r="E2057" s="14" t="s">
        <v>32</v>
      </c>
      <c r="F2057" s="195">
        <v>262.5</v>
      </c>
      <c r="G2057" s="196">
        <f t="shared" si="48"/>
        <v>262.5</v>
      </c>
      <c r="H2057" s="254">
        <v>1</v>
      </c>
      <c r="I2057" s="279">
        <v>1</v>
      </c>
    </row>
    <row r="2058" spans="1:9" s="15" customFormat="1" ht="20.100000000000001" customHeight="1" x14ac:dyDescent="0.25">
      <c r="A2058" s="167"/>
      <c r="B2058" s="44">
        <v>3295472134</v>
      </c>
      <c r="C2058" s="42" t="s">
        <v>3260</v>
      </c>
      <c r="D2058" s="43" t="s">
        <v>3574</v>
      </c>
      <c r="E2058" s="14" t="s">
        <v>32</v>
      </c>
      <c r="F2058" s="195">
        <v>262.5</v>
      </c>
      <c r="G2058" s="196">
        <f t="shared" si="48"/>
        <v>262.5</v>
      </c>
      <c r="H2058" s="254">
        <v>1</v>
      </c>
      <c r="I2058" s="279">
        <v>1</v>
      </c>
    </row>
    <row r="2059" spans="1:9" s="15" customFormat="1" ht="20.100000000000001" customHeight="1" x14ac:dyDescent="0.25">
      <c r="A2059" s="167"/>
      <c r="B2059" s="44">
        <v>3295472135</v>
      </c>
      <c r="C2059" s="42" t="s">
        <v>3261</v>
      </c>
      <c r="D2059" s="43" t="s">
        <v>3575</v>
      </c>
      <c r="E2059" s="14" t="s">
        <v>32</v>
      </c>
      <c r="F2059" s="195">
        <v>275</v>
      </c>
      <c r="G2059" s="196">
        <f t="shared" si="48"/>
        <v>275</v>
      </c>
      <c r="H2059" s="254">
        <v>1</v>
      </c>
      <c r="I2059" s="279">
        <v>1</v>
      </c>
    </row>
    <row r="2060" spans="1:9" s="15" customFormat="1" ht="20.100000000000001" customHeight="1" x14ac:dyDescent="0.25">
      <c r="A2060" s="167"/>
      <c r="B2060" s="44">
        <v>3295472136</v>
      </c>
      <c r="C2060" s="42" t="s">
        <v>3262</v>
      </c>
      <c r="D2060" s="43" t="s">
        <v>3576</v>
      </c>
      <c r="E2060" s="14" t="s">
        <v>32</v>
      </c>
      <c r="F2060" s="195">
        <v>275</v>
      </c>
      <c r="G2060" s="196">
        <f t="shared" si="48"/>
        <v>275</v>
      </c>
      <c r="H2060" s="254">
        <v>1</v>
      </c>
      <c r="I2060" s="279">
        <v>1</v>
      </c>
    </row>
    <row r="2061" spans="1:9" s="15" customFormat="1" ht="20.100000000000001" customHeight="1" x14ac:dyDescent="0.25">
      <c r="A2061" s="167"/>
      <c r="B2061" s="44">
        <v>3295472137</v>
      </c>
      <c r="C2061" s="42" t="s">
        <v>3263</v>
      </c>
      <c r="D2061" s="43" t="s">
        <v>3577</v>
      </c>
      <c r="E2061" s="14" t="s">
        <v>32</v>
      </c>
      <c r="F2061" s="195">
        <v>275</v>
      </c>
      <c r="G2061" s="196">
        <f t="shared" si="48"/>
        <v>275</v>
      </c>
      <c r="H2061" s="254">
        <v>1</v>
      </c>
      <c r="I2061" s="279">
        <v>1</v>
      </c>
    </row>
    <row r="2062" spans="1:9" s="15" customFormat="1" ht="20.100000000000001" customHeight="1" x14ac:dyDescent="0.25">
      <c r="A2062" s="167"/>
      <c r="B2062" s="44">
        <v>3295472138</v>
      </c>
      <c r="C2062" s="42" t="s">
        <v>3264</v>
      </c>
      <c r="D2062" s="43" t="s">
        <v>3578</v>
      </c>
      <c r="E2062" s="14" t="s">
        <v>32</v>
      </c>
      <c r="F2062" s="195">
        <v>275</v>
      </c>
      <c r="G2062" s="196">
        <f t="shared" si="48"/>
        <v>275</v>
      </c>
      <c r="H2062" s="254">
        <v>1</v>
      </c>
      <c r="I2062" s="279">
        <v>1</v>
      </c>
    </row>
    <row r="2063" spans="1:9" s="15" customFormat="1" ht="20.100000000000001" customHeight="1" x14ac:dyDescent="0.25">
      <c r="A2063" s="167"/>
      <c r="B2063" s="44">
        <v>3295472139</v>
      </c>
      <c r="C2063" s="42" t="s">
        <v>3265</v>
      </c>
      <c r="D2063" s="43" t="s">
        <v>3579</v>
      </c>
      <c r="E2063" s="14" t="s">
        <v>32</v>
      </c>
      <c r="F2063" s="195">
        <v>287.5</v>
      </c>
      <c r="G2063" s="196">
        <f t="shared" si="48"/>
        <v>287.5</v>
      </c>
      <c r="H2063" s="254">
        <v>1</v>
      </c>
      <c r="I2063" s="279">
        <v>1</v>
      </c>
    </row>
    <row r="2064" spans="1:9" s="15" customFormat="1" ht="20.100000000000001" customHeight="1" x14ac:dyDescent="0.25">
      <c r="A2064" s="167"/>
      <c r="B2064" s="44">
        <v>3295472140</v>
      </c>
      <c r="C2064" s="42" t="s">
        <v>3266</v>
      </c>
      <c r="D2064" s="43" t="s">
        <v>3580</v>
      </c>
      <c r="E2064" s="14" t="s">
        <v>32</v>
      </c>
      <c r="F2064" s="195">
        <v>287.5</v>
      </c>
      <c r="G2064" s="196">
        <f t="shared" si="48"/>
        <v>287.5</v>
      </c>
      <c r="H2064" s="254">
        <v>1</v>
      </c>
      <c r="I2064" s="279">
        <v>1</v>
      </c>
    </row>
    <row r="2065" spans="1:9" s="15" customFormat="1" ht="20.100000000000001" customHeight="1" x14ac:dyDescent="0.25">
      <c r="A2065" s="167"/>
      <c r="B2065" s="44">
        <v>3295472141</v>
      </c>
      <c r="C2065" s="42" t="s">
        <v>3267</v>
      </c>
      <c r="D2065" s="43" t="s">
        <v>3581</v>
      </c>
      <c r="E2065" s="14" t="s">
        <v>32</v>
      </c>
      <c r="F2065" s="195">
        <v>287.5</v>
      </c>
      <c r="G2065" s="196">
        <f t="shared" si="48"/>
        <v>287.5</v>
      </c>
      <c r="H2065" s="254">
        <v>1</v>
      </c>
      <c r="I2065" s="279">
        <v>1</v>
      </c>
    </row>
    <row r="2066" spans="1:9" s="15" customFormat="1" ht="20.100000000000001" customHeight="1" x14ac:dyDescent="0.25">
      <c r="A2066" s="167"/>
      <c r="B2066" s="44">
        <v>3295472142</v>
      </c>
      <c r="C2066" s="42" t="s">
        <v>3268</v>
      </c>
      <c r="D2066" s="43" t="s">
        <v>3582</v>
      </c>
      <c r="E2066" s="14" t="s">
        <v>32</v>
      </c>
      <c r="F2066" s="195">
        <v>287.5</v>
      </c>
      <c r="G2066" s="196">
        <f t="shared" si="48"/>
        <v>287.5</v>
      </c>
      <c r="H2066" s="254">
        <v>1</v>
      </c>
      <c r="I2066" s="279">
        <v>1</v>
      </c>
    </row>
    <row r="2067" spans="1:9" s="15" customFormat="1" ht="20.100000000000001" customHeight="1" x14ac:dyDescent="0.25">
      <c r="A2067" s="167"/>
      <c r="B2067" s="44">
        <v>3295472143</v>
      </c>
      <c r="C2067" s="42" t="s">
        <v>3269</v>
      </c>
      <c r="D2067" s="43" t="s">
        <v>3583</v>
      </c>
      <c r="E2067" s="14" t="s">
        <v>32</v>
      </c>
      <c r="F2067" s="195">
        <v>287.5</v>
      </c>
      <c r="G2067" s="196">
        <f t="shared" si="48"/>
        <v>287.5</v>
      </c>
      <c r="H2067" s="254">
        <v>1</v>
      </c>
      <c r="I2067" s="279">
        <v>1</v>
      </c>
    </row>
    <row r="2068" spans="1:9" s="15" customFormat="1" ht="20.100000000000001" customHeight="1" x14ac:dyDescent="0.25">
      <c r="A2068" s="167"/>
      <c r="B2068" s="44">
        <v>3295472144</v>
      </c>
      <c r="C2068" s="42" t="s">
        <v>3270</v>
      </c>
      <c r="D2068" s="43" t="s">
        <v>3584</v>
      </c>
      <c r="E2068" s="14" t="s">
        <v>32</v>
      </c>
      <c r="F2068" s="195">
        <v>287.5</v>
      </c>
      <c r="G2068" s="196">
        <f t="shared" si="48"/>
        <v>287.5</v>
      </c>
      <c r="H2068" s="254">
        <v>1</v>
      </c>
      <c r="I2068" s="279">
        <v>1</v>
      </c>
    </row>
    <row r="2069" spans="1:9" s="15" customFormat="1" ht="20.100000000000001" customHeight="1" x14ac:dyDescent="0.25">
      <c r="A2069" s="167"/>
      <c r="B2069" s="44">
        <v>3295472145</v>
      </c>
      <c r="C2069" s="42" t="s">
        <v>3271</v>
      </c>
      <c r="D2069" s="43" t="s">
        <v>3585</v>
      </c>
      <c r="E2069" s="14" t="s">
        <v>32</v>
      </c>
      <c r="F2069" s="195">
        <v>300</v>
      </c>
      <c r="G2069" s="196">
        <f t="shared" si="48"/>
        <v>300</v>
      </c>
      <c r="H2069" s="254">
        <v>1</v>
      </c>
      <c r="I2069" s="279">
        <v>1</v>
      </c>
    </row>
    <row r="2070" spans="1:9" s="15" customFormat="1" ht="20.100000000000001" customHeight="1" x14ac:dyDescent="0.25">
      <c r="A2070" s="167"/>
      <c r="B2070" s="44">
        <v>3295472146</v>
      </c>
      <c r="C2070" s="42" t="s">
        <v>3272</v>
      </c>
      <c r="D2070" s="43" t="s">
        <v>3586</v>
      </c>
      <c r="E2070" s="14" t="s">
        <v>32</v>
      </c>
      <c r="F2070" s="195">
        <v>300</v>
      </c>
      <c r="G2070" s="196">
        <f t="shared" si="48"/>
        <v>300</v>
      </c>
      <c r="H2070" s="254">
        <v>1</v>
      </c>
      <c r="I2070" s="279">
        <v>1</v>
      </c>
    </row>
    <row r="2071" spans="1:9" s="15" customFormat="1" ht="20.100000000000001" customHeight="1" x14ac:dyDescent="0.25">
      <c r="A2071" s="167"/>
      <c r="B2071" s="44">
        <v>3295472147</v>
      </c>
      <c r="C2071" s="42" t="s">
        <v>3273</v>
      </c>
      <c r="D2071" s="43" t="s">
        <v>3587</v>
      </c>
      <c r="E2071" s="14" t="s">
        <v>32</v>
      </c>
      <c r="F2071" s="195">
        <v>300</v>
      </c>
      <c r="G2071" s="196">
        <f t="shared" si="48"/>
        <v>300</v>
      </c>
      <c r="H2071" s="254">
        <v>1</v>
      </c>
      <c r="I2071" s="279">
        <v>1</v>
      </c>
    </row>
    <row r="2072" spans="1:9" s="15" customFormat="1" ht="20.100000000000001" customHeight="1" x14ac:dyDescent="0.25">
      <c r="A2072" s="167"/>
      <c r="B2072" s="44">
        <v>3295472148</v>
      </c>
      <c r="C2072" s="42" t="s">
        <v>3274</v>
      </c>
      <c r="D2072" s="43" t="s">
        <v>3588</v>
      </c>
      <c r="E2072" s="14" t="s">
        <v>32</v>
      </c>
      <c r="F2072" s="195">
        <v>300</v>
      </c>
      <c r="G2072" s="196">
        <f t="shared" si="48"/>
        <v>300</v>
      </c>
      <c r="H2072" s="254">
        <v>1</v>
      </c>
      <c r="I2072" s="279">
        <v>1</v>
      </c>
    </row>
    <row r="2073" spans="1:9" s="15" customFormat="1" ht="20.100000000000001" customHeight="1" x14ac:dyDescent="0.25">
      <c r="A2073" s="167"/>
      <c r="B2073" s="44">
        <v>3295472149</v>
      </c>
      <c r="C2073" s="42" t="s">
        <v>3275</v>
      </c>
      <c r="D2073" s="43" t="s">
        <v>3589</v>
      </c>
      <c r="E2073" s="14" t="s">
        <v>32</v>
      </c>
      <c r="F2073" s="195">
        <v>300</v>
      </c>
      <c r="G2073" s="196">
        <f t="shared" si="48"/>
        <v>300</v>
      </c>
      <c r="H2073" s="254">
        <v>1</v>
      </c>
      <c r="I2073" s="279">
        <v>1</v>
      </c>
    </row>
    <row r="2074" spans="1:9" s="15" customFormat="1" ht="20.100000000000001" customHeight="1" x14ac:dyDescent="0.25">
      <c r="A2074" s="167"/>
      <c r="B2074" s="44">
        <v>3295472150</v>
      </c>
      <c r="C2074" s="42" t="s">
        <v>3276</v>
      </c>
      <c r="D2074" s="43" t="s">
        <v>3590</v>
      </c>
      <c r="E2074" s="14" t="s">
        <v>32</v>
      </c>
      <c r="F2074" s="195">
        <v>300</v>
      </c>
      <c r="G2074" s="196">
        <f t="shared" si="48"/>
        <v>300</v>
      </c>
      <c r="H2074" s="254">
        <v>1</v>
      </c>
      <c r="I2074" s="279">
        <v>1</v>
      </c>
    </row>
    <row r="2075" spans="1:9" s="15" customFormat="1" ht="20.100000000000001" customHeight="1" x14ac:dyDescent="0.25">
      <c r="A2075" s="168"/>
      <c r="B2075" s="44">
        <v>3295472151</v>
      </c>
      <c r="C2075" s="42" t="s">
        <v>3277</v>
      </c>
      <c r="D2075" s="43" t="s">
        <v>3591</v>
      </c>
      <c r="E2075" s="14" t="s">
        <v>32</v>
      </c>
      <c r="F2075" s="195">
        <v>300</v>
      </c>
      <c r="G2075" s="196">
        <f t="shared" si="48"/>
        <v>300</v>
      </c>
      <c r="H2075" s="254">
        <v>1</v>
      </c>
      <c r="I2075" s="279">
        <v>1</v>
      </c>
    </row>
    <row r="2076" spans="1:9" s="15" customFormat="1" ht="20.100000000000001" customHeight="1" x14ac:dyDescent="0.25">
      <c r="A2076" s="166" t="s">
        <v>3672</v>
      </c>
      <c r="B2076" s="44">
        <v>3295472152</v>
      </c>
      <c r="C2076" s="42" t="s">
        <v>3278</v>
      </c>
      <c r="D2076" s="43" t="s">
        <v>3592</v>
      </c>
      <c r="E2076" s="14" t="s">
        <v>32</v>
      </c>
      <c r="F2076" s="195">
        <v>275</v>
      </c>
      <c r="G2076" s="196">
        <f t="shared" si="48"/>
        <v>275</v>
      </c>
      <c r="H2076" s="254">
        <v>1</v>
      </c>
      <c r="I2076" s="279">
        <v>1</v>
      </c>
    </row>
    <row r="2077" spans="1:9" s="15" customFormat="1" ht="20.100000000000001" customHeight="1" x14ac:dyDescent="0.25">
      <c r="A2077" s="167"/>
      <c r="B2077" s="44">
        <v>3295472153</v>
      </c>
      <c r="C2077" s="42" t="s">
        <v>3279</v>
      </c>
      <c r="D2077" s="43" t="s">
        <v>3593</v>
      </c>
      <c r="E2077" s="14" t="s">
        <v>32</v>
      </c>
      <c r="F2077" s="195">
        <v>275</v>
      </c>
      <c r="G2077" s="196">
        <f t="shared" si="48"/>
        <v>275</v>
      </c>
      <c r="H2077" s="254">
        <v>1</v>
      </c>
      <c r="I2077" s="279">
        <v>1</v>
      </c>
    </row>
    <row r="2078" spans="1:9" s="15" customFormat="1" ht="20.100000000000001" customHeight="1" x14ac:dyDescent="0.25">
      <c r="A2078" s="167"/>
      <c r="B2078" s="44">
        <v>3295472154</v>
      </c>
      <c r="C2078" s="42" t="s">
        <v>3280</v>
      </c>
      <c r="D2078" s="43" t="s">
        <v>3594</v>
      </c>
      <c r="E2078" s="14" t="s">
        <v>32</v>
      </c>
      <c r="F2078" s="195">
        <v>287.5</v>
      </c>
      <c r="G2078" s="196">
        <f t="shared" si="48"/>
        <v>287.5</v>
      </c>
      <c r="H2078" s="254">
        <v>1</v>
      </c>
      <c r="I2078" s="279">
        <v>1</v>
      </c>
    </row>
    <row r="2079" spans="1:9" s="15" customFormat="1" ht="20.100000000000001" customHeight="1" x14ac:dyDescent="0.25">
      <c r="A2079" s="167"/>
      <c r="B2079" s="44">
        <v>3295472155</v>
      </c>
      <c r="C2079" s="42" t="s">
        <v>3281</v>
      </c>
      <c r="D2079" s="43" t="s">
        <v>3595</v>
      </c>
      <c r="E2079" s="14" t="s">
        <v>32</v>
      </c>
      <c r="F2079" s="195">
        <v>287.5</v>
      </c>
      <c r="G2079" s="196">
        <f t="shared" si="48"/>
        <v>287.5</v>
      </c>
      <c r="H2079" s="254">
        <v>1</v>
      </c>
      <c r="I2079" s="279">
        <v>1</v>
      </c>
    </row>
    <row r="2080" spans="1:9" s="15" customFormat="1" ht="20.100000000000001" customHeight="1" x14ac:dyDescent="0.25">
      <c r="A2080" s="167"/>
      <c r="B2080" s="44">
        <v>3295472156</v>
      </c>
      <c r="C2080" s="42" t="s">
        <v>3282</v>
      </c>
      <c r="D2080" s="43" t="s">
        <v>3596</v>
      </c>
      <c r="E2080" s="14" t="s">
        <v>32</v>
      </c>
      <c r="F2080" s="195">
        <v>287.5</v>
      </c>
      <c r="G2080" s="196">
        <f t="shared" si="48"/>
        <v>287.5</v>
      </c>
      <c r="H2080" s="254">
        <v>1</v>
      </c>
      <c r="I2080" s="279">
        <v>1</v>
      </c>
    </row>
    <row r="2081" spans="1:9" s="15" customFormat="1" ht="20.100000000000001" customHeight="1" x14ac:dyDescent="0.25">
      <c r="A2081" s="167"/>
      <c r="B2081" s="44">
        <v>3295472157</v>
      </c>
      <c r="C2081" s="42" t="s">
        <v>3283</v>
      </c>
      <c r="D2081" s="43" t="s">
        <v>3597</v>
      </c>
      <c r="E2081" s="14" t="s">
        <v>32</v>
      </c>
      <c r="F2081" s="195">
        <v>287.5</v>
      </c>
      <c r="G2081" s="196">
        <f t="shared" si="48"/>
        <v>287.5</v>
      </c>
      <c r="H2081" s="254">
        <v>1</v>
      </c>
      <c r="I2081" s="279">
        <v>1</v>
      </c>
    </row>
    <row r="2082" spans="1:9" s="15" customFormat="1" ht="20.100000000000001" customHeight="1" x14ac:dyDescent="0.25">
      <c r="A2082" s="167"/>
      <c r="B2082" s="44">
        <v>3295472158</v>
      </c>
      <c r="C2082" s="42" t="s">
        <v>3284</v>
      </c>
      <c r="D2082" s="43" t="s">
        <v>3598</v>
      </c>
      <c r="E2082" s="14" t="s">
        <v>32</v>
      </c>
      <c r="F2082" s="195">
        <v>300</v>
      </c>
      <c r="G2082" s="196">
        <f t="shared" si="48"/>
        <v>300</v>
      </c>
      <c r="H2082" s="254">
        <v>1</v>
      </c>
      <c r="I2082" s="279">
        <v>1</v>
      </c>
    </row>
    <row r="2083" spans="1:9" s="15" customFormat="1" ht="20.100000000000001" customHeight="1" x14ac:dyDescent="0.25">
      <c r="A2083" s="167"/>
      <c r="B2083" s="44">
        <v>3295472159</v>
      </c>
      <c r="C2083" s="42" t="s">
        <v>3285</v>
      </c>
      <c r="D2083" s="43" t="s">
        <v>3599</v>
      </c>
      <c r="E2083" s="14" t="s">
        <v>32</v>
      </c>
      <c r="F2083" s="195">
        <v>300</v>
      </c>
      <c r="G2083" s="196">
        <f t="shared" si="48"/>
        <v>300</v>
      </c>
      <c r="H2083" s="254">
        <v>1</v>
      </c>
      <c r="I2083" s="279">
        <v>1</v>
      </c>
    </row>
    <row r="2084" spans="1:9" s="15" customFormat="1" ht="20.100000000000001" customHeight="1" x14ac:dyDescent="0.25">
      <c r="A2084" s="167"/>
      <c r="B2084" s="44">
        <v>3295472160</v>
      </c>
      <c r="C2084" s="42" t="s">
        <v>3286</v>
      </c>
      <c r="D2084" s="43" t="s">
        <v>3600</v>
      </c>
      <c r="E2084" s="14" t="s">
        <v>32</v>
      </c>
      <c r="F2084" s="195">
        <v>300</v>
      </c>
      <c r="G2084" s="196">
        <f t="shared" si="48"/>
        <v>300</v>
      </c>
      <c r="H2084" s="254">
        <v>1</v>
      </c>
      <c r="I2084" s="279">
        <v>1</v>
      </c>
    </row>
    <row r="2085" spans="1:9" s="15" customFormat="1" ht="20.100000000000001" customHeight="1" x14ac:dyDescent="0.25">
      <c r="A2085" s="167"/>
      <c r="B2085" s="44">
        <v>3295472161</v>
      </c>
      <c r="C2085" s="42" t="s">
        <v>3287</v>
      </c>
      <c r="D2085" s="43" t="s">
        <v>3601</v>
      </c>
      <c r="E2085" s="14" t="s">
        <v>32</v>
      </c>
      <c r="F2085" s="195">
        <v>275</v>
      </c>
      <c r="G2085" s="196">
        <f t="shared" si="48"/>
        <v>275</v>
      </c>
      <c r="H2085" s="254">
        <v>1</v>
      </c>
      <c r="I2085" s="279">
        <v>1</v>
      </c>
    </row>
    <row r="2086" spans="1:9" s="15" customFormat="1" ht="20.100000000000001" customHeight="1" x14ac:dyDescent="0.25">
      <c r="A2086" s="167"/>
      <c r="B2086" s="44">
        <v>3295472162</v>
      </c>
      <c r="C2086" s="42" t="s">
        <v>3288</v>
      </c>
      <c r="D2086" s="43" t="s">
        <v>3602</v>
      </c>
      <c r="E2086" s="14" t="s">
        <v>32</v>
      </c>
      <c r="F2086" s="195">
        <v>275</v>
      </c>
      <c r="G2086" s="196">
        <f t="shared" si="48"/>
        <v>275</v>
      </c>
      <c r="H2086" s="254">
        <v>1</v>
      </c>
      <c r="I2086" s="279">
        <v>1</v>
      </c>
    </row>
    <row r="2087" spans="1:9" s="15" customFormat="1" ht="20.100000000000001" customHeight="1" x14ac:dyDescent="0.25">
      <c r="A2087" s="167"/>
      <c r="B2087" s="44">
        <v>3295472163</v>
      </c>
      <c r="C2087" s="42" t="s">
        <v>3289</v>
      </c>
      <c r="D2087" s="43" t="s">
        <v>3603</v>
      </c>
      <c r="E2087" s="14" t="s">
        <v>32</v>
      </c>
      <c r="F2087" s="195">
        <v>287.5</v>
      </c>
      <c r="G2087" s="196">
        <f t="shared" si="48"/>
        <v>287.5</v>
      </c>
      <c r="H2087" s="254">
        <v>1</v>
      </c>
      <c r="I2087" s="279">
        <v>1</v>
      </c>
    </row>
    <row r="2088" spans="1:9" s="15" customFormat="1" ht="20.100000000000001" customHeight="1" x14ac:dyDescent="0.25">
      <c r="A2088" s="167"/>
      <c r="B2088" s="44">
        <v>3295472164</v>
      </c>
      <c r="C2088" s="42" t="s">
        <v>3290</v>
      </c>
      <c r="D2088" s="43" t="s">
        <v>3604</v>
      </c>
      <c r="E2088" s="14" t="s">
        <v>32</v>
      </c>
      <c r="F2088" s="195">
        <v>287.5</v>
      </c>
      <c r="G2088" s="196">
        <f t="shared" si="48"/>
        <v>287.5</v>
      </c>
      <c r="H2088" s="254">
        <v>1</v>
      </c>
      <c r="I2088" s="279">
        <v>1</v>
      </c>
    </row>
    <row r="2089" spans="1:9" s="15" customFormat="1" ht="20.100000000000001" customHeight="1" x14ac:dyDescent="0.25">
      <c r="A2089" s="167"/>
      <c r="B2089" s="44">
        <v>3295472165</v>
      </c>
      <c r="C2089" s="42" t="s">
        <v>3291</v>
      </c>
      <c r="D2089" s="43" t="s">
        <v>3605</v>
      </c>
      <c r="E2089" s="14" t="s">
        <v>32</v>
      </c>
      <c r="F2089" s="195">
        <v>287.5</v>
      </c>
      <c r="G2089" s="196">
        <f t="shared" si="48"/>
        <v>287.5</v>
      </c>
      <c r="H2089" s="254">
        <v>1</v>
      </c>
      <c r="I2089" s="279">
        <v>1</v>
      </c>
    </row>
    <row r="2090" spans="1:9" s="15" customFormat="1" ht="20.100000000000001" customHeight="1" x14ac:dyDescent="0.25">
      <c r="A2090" s="167"/>
      <c r="B2090" s="44">
        <v>3295472166</v>
      </c>
      <c r="C2090" s="42" t="s">
        <v>3292</v>
      </c>
      <c r="D2090" s="43" t="s">
        <v>3606</v>
      </c>
      <c r="E2090" s="14" t="s">
        <v>32</v>
      </c>
      <c r="F2090" s="195">
        <v>287.5</v>
      </c>
      <c r="G2090" s="196">
        <f t="shared" si="48"/>
        <v>287.5</v>
      </c>
      <c r="H2090" s="254">
        <v>1</v>
      </c>
      <c r="I2090" s="279">
        <v>1</v>
      </c>
    </row>
    <row r="2091" spans="1:9" s="15" customFormat="1" ht="20.100000000000001" customHeight="1" x14ac:dyDescent="0.25">
      <c r="A2091" s="168"/>
      <c r="B2091" s="44">
        <v>3295472167</v>
      </c>
      <c r="C2091" s="42" t="s">
        <v>3293</v>
      </c>
      <c r="D2091" s="43" t="s">
        <v>3607</v>
      </c>
      <c r="E2091" s="14" t="s">
        <v>32</v>
      </c>
      <c r="F2091" s="195">
        <v>287.5</v>
      </c>
      <c r="G2091" s="196">
        <f t="shared" si="48"/>
        <v>287.5</v>
      </c>
      <c r="H2091" s="254">
        <v>1</v>
      </c>
      <c r="I2091" s="279">
        <v>1</v>
      </c>
    </row>
    <row r="2092" spans="1:9" s="15" customFormat="1" ht="20.100000000000001" customHeight="1" x14ac:dyDescent="0.25">
      <c r="A2092" s="166" t="s">
        <v>3360</v>
      </c>
      <c r="B2092" s="44">
        <v>3295472168</v>
      </c>
      <c r="C2092" s="42" t="s">
        <v>3294</v>
      </c>
      <c r="D2092" s="43" t="s">
        <v>3608</v>
      </c>
      <c r="E2092" s="14" t="s">
        <v>32</v>
      </c>
      <c r="F2092" s="195">
        <v>575</v>
      </c>
      <c r="G2092" s="196">
        <f t="shared" si="48"/>
        <v>575</v>
      </c>
      <c r="H2092" s="254">
        <v>1</v>
      </c>
      <c r="I2092" s="279">
        <v>1</v>
      </c>
    </row>
    <row r="2093" spans="1:9" s="15" customFormat="1" ht="20.100000000000001" customHeight="1" x14ac:dyDescent="0.25">
      <c r="A2093" s="167"/>
      <c r="B2093" s="44">
        <v>3295472169</v>
      </c>
      <c r="C2093" s="42" t="s">
        <v>3295</v>
      </c>
      <c r="D2093" s="43" t="s">
        <v>3609</v>
      </c>
      <c r="E2093" s="14" t="s">
        <v>32</v>
      </c>
      <c r="F2093" s="195">
        <v>575</v>
      </c>
      <c r="G2093" s="196">
        <f t="shared" si="48"/>
        <v>575</v>
      </c>
      <c r="H2093" s="254">
        <v>1</v>
      </c>
      <c r="I2093" s="279">
        <v>1</v>
      </c>
    </row>
    <row r="2094" spans="1:9" s="15" customFormat="1" ht="20.100000000000001" customHeight="1" x14ac:dyDescent="0.25">
      <c r="A2094" s="167"/>
      <c r="B2094" s="44">
        <v>3295472170</v>
      </c>
      <c r="C2094" s="42" t="s">
        <v>3296</v>
      </c>
      <c r="D2094" s="43" t="s">
        <v>3610</v>
      </c>
      <c r="E2094" s="14" t="s">
        <v>32</v>
      </c>
      <c r="F2094" s="195">
        <v>575</v>
      </c>
      <c r="G2094" s="196">
        <f t="shared" si="48"/>
        <v>575</v>
      </c>
      <c r="H2094" s="254">
        <v>1</v>
      </c>
      <c r="I2094" s="279">
        <v>1</v>
      </c>
    </row>
    <row r="2095" spans="1:9" s="15" customFormat="1" ht="20.100000000000001" customHeight="1" x14ac:dyDescent="0.25">
      <c r="A2095" s="168"/>
      <c r="B2095" s="44">
        <v>3295472171</v>
      </c>
      <c r="C2095" s="42" t="s">
        <v>3297</v>
      </c>
      <c r="D2095" s="43" t="s">
        <v>3611</v>
      </c>
      <c r="E2095" s="14" t="s">
        <v>32</v>
      </c>
      <c r="F2095" s="195">
        <v>575</v>
      </c>
      <c r="G2095" s="196">
        <f t="shared" si="48"/>
        <v>575</v>
      </c>
      <c r="H2095" s="254">
        <v>1</v>
      </c>
      <c r="I2095" s="279">
        <v>1</v>
      </c>
    </row>
    <row r="2096" spans="1:9" s="15" customFormat="1" ht="20.100000000000001" customHeight="1" x14ac:dyDescent="0.25">
      <c r="A2096" s="166" t="s">
        <v>4281</v>
      </c>
      <c r="B2096" s="44">
        <v>3295472232</v>
      </c>
      <c r="C2096" s="42" t="s">
        <v>4274</v>
      </c>
      <c r="D2096" s="43" t="s">
        <v>4272</v>
      </c>
      <c r="E2096" s="14" t="s">
        <v>32</v>
      </c>
      <c r="F2096" s="195">
        <v>576</v>
      </c>
      <c r="G2096" s="196">
        <f t="shared" si="48"/>
        <v>576</v>
      </c>
      <c r="H2096" s="254">
        <v>1</v>
      </c>
      <c r="I2096" s="279">
        <v>1</v>
      </c>
    </row>
    <row r="2097" spans="1:9" s="15" customFormat="1" ht="20.100000000000001" customHeight="1" x14ac:dyDescent="0.25">
      <c r="A2097" s="167"/>
      <c r="B2097" s="44">
        <v>3295472233</v>
      </c>
      <c r="C2097" s="42" t="s">
        <v>4275</v>
      </c>
      <c r="D2097" s="43" t="s">
        <v>4273</v>
      </c>
      <c r="E2097" s="14" t="s">
        <v>32</v>
      </c>
      <c r="F2097" s="195">
        <v>577</v>
      </c>
      <c r="G2097" s="196">
        <f t="shared" si="48"/>
        <v>577</v>
      </c>
      <c r="H2097" s="254">
        <v>1</v>
      </c>
      <c r="I2097" s="279">
        <v>1</v>
      </c>
    </row>
    <row r="2098" spans="1:9" s="15" customFormat="1" ht="20.100000000000001" customHeight="1" x14ac:dyDescent="0.25">
      <c r="A2098" s="166" t="s">
        <v>3051</v>
      </c>
      <c r="B2098" s="44">
        <v>3295472172</v>
      </c>
      <c r="C2098" s="42" t="s">
        <v>3298</v>
      </c>
      <c r="D2098" s="43" t="s">
        <v>3612</v>
      </c>
      <c r="E2098" s="14" t="s">
        <v>32</v>
      </c>
      <c r="F2098" s="195">
        <v>750</v>
      </c>
      <c r="G2098" s="196">
        <f t="shared" si="48"/>
        <v>750</v>
      </c>
      <c r="H2098" s="254">
        <v>1</v>
      </c>
      <c r="I2098" s="279">
        <v>1</v>
      </c>
    </row>
    <row r="2099" spans="1:9" s="15" customFormat="1" ht="20.100000000000001" customHeight="1" x14ac:dyDescent="0.25">
      <c r="A2099" s="167"/>
      <c r="B2099" s="44">
        <v>3295472173</v>
      </c>
      <c r="C2099" s="42" t="s">
        <v>3299</v>
      </c>
      <c r="D2099" s="43" t="s">
        <v>3613</v>
      </c>
      <c r="E2099" s="14" t="s">
        <v>32</v>
      </c>
      <c r="F2099" s="195">
        <v>862.5</v>
      </c>
      <c r="G2099" s="196">
        <f t="shared" si="48"/>
        <v>862.5</v>
      </c>
      <c r="H2099" s="254">
        <v>1</v>
      </c>
      <c r="I2099" s="279">
        <v>1</v>
      </c>
    </row>
    <row r="2100" spans="1:9" s="15" customFormat="1" ht="20.100000000000001" customHeight="1" x14ac:dyDescent="0.25">
      <c r="A2100" s="167"/>
      <c r="B2100" s="44">
        <v>3295472174</v>
      </c>
      <c r="C2100" s="42" t="s">
        <v>3300</v>
      </c>
      <c r="D2100" s="43" t="s">
        <v>3614</v>
      </c>
      <c r="E2100" s="14" t="s">
        <v>32</v>
      </c>
      <c r="F2100" s="195">
        <v>875</v>
      </c>
      <c r="G2100" s="196">
        <f t="shared" si="48"/>
        <v>875</v>
      </c>
      <c r="H2100" s="254">
        <v>1</v>
      </c>
      <c r="I2100" s="279">
        <v>1</v>
      </c>
    </row>
    <row r="2101" spans="1:9" s="15" customFormat="1" ht="20.100000000000001" customHeight="1" x14ac:dyDescent="0.25">
      <c r="A2101" s="167"/>
      <c r="B2101" s="44">
        <v>3295472175</v>
      </c>
      <c r="C2101" s="42" t="s">
        <v>3301</v>
      </c>
      <c r="D2101" s="43" t="s">
        <v>3615</v>
      </c>
      <c r="E2101" s="14" t="s">
        <v>32</v>
      </c>
      <c r="F2101" s="195">
        <v>887.5</v>
      </c>
      <c r="G2101" s="196">
        <f t="shared" si="48"/>
        <v>887.5</v>
      </c>
      <c r="H2101" s="254">
        <v>1</v>
      </c>
      <c r="I2101" s="279">
        <v>1</v>
      </c>
    </row>
    <row r="2102" spans="1:9" s="15" customFormat="1" ht="20.100000000000001" customHeight="1" x14ac:dyDescent="0.25">
      <c r="A2102" s="167"/>
      <c r="B2102" s="44">
        <v>3295472176</v>
      </c>
      <c r="C2102" s="42" t="s">
        <v>3302</v>
      </c>
      <c r="D2102" s="43" t="s">
        <v>3616</v>
      </c>
      <c r="E2102" s="14" t="s">
        <v>32</v>
      </c>
      <c r="F2102" s="195">
        <v>1112.5</v>
      </c>
      <c r="G2102" s="196">
        <f t="shared" si="48"/>
        <v>1112.5</v>
      </c>
      <c r="H2102" s="254">
        <v>1</v>
      </c>
      <c r="I2102" s="279">
        <v>1</v>
      </c>
    </row>
    <row r="2103" spans="1:9" s="15" customFormat="1" ht="20.100000000000001" customHeight="1" x14ac:dyDescent="0.25">
      <c r="A2103" s="167"/>
      <c r="B2103" s="44">
        <v>3295472177</v>
      </c>
      <c r="C2103" s="42" t="s">
        <v>3303</v>
      </c>
      <c r="D2103" s="43" t="s">
        <v>3617</v>
      </c>
      <c r="E2103" s="14" t="s">
        <v>32</v>
      </c>
      <c r="F2103" s="195">
        <v>1325</v>
      </c>
      <c r="G2103" s="196">
        <f t="shared" si="48"/>
        <v>1325</v>
      </c>
      <c r="H2103" s="254">
        <v>1</v>
      </c>
      <c r="I2103" s="279">
        <v>1</v>
      </c>
    </row>
    <row r="2104" spans="1:9" s="15" customFormat="1" ht="20.100000000000001" customHeight="1" x14ac:dyDescent="0.25">
      <c r="A2104" s="167"/>
      <c r="B2104" s="44">
        <v>3295472178</v>
      </c>
      <c r="C2104" s="42" t="s">
        <v>3304</v>
      </c>
      <c r="D2104" s="43" t="s">
        <v>3618</v>
      </c>
      <c r="E2104" s="14" t="s">
        <v>32</v>
      </c>
      <c r="F2104" s="195">
        <v>1287.5</v>
      </c>
      <c r="G2104" s="196">
        <f t="shared" si="48"/>
        <v>1287.5</v>
      </c>
      <c r="H2104" s="254">
        <v>1</v>
      </c>
      <c r="I2104" s="279">
        <v>1</v>
      </c>
    </row>
    <row r="2105" spans="1:9" s="15" customFormat="1" ht="20.100000000000001" customHeight="1" x14ac:dyDescent="0.25">
      <c r="A2105" s="167"/>
      <c r="B2105" s="44">
        <v>3295472179</v>
      </c>
      <c r="C2105" s="42" t="s">
        <v>3305</v>
      </c>
      <c r="D2105" s="43" t="s">
        <v>3619</v>
      </c>
      <c r="E2105" s="14" t="s">
        <v>32</v>
      </c>
      <c r="F2105" s="195">
        <v>1325</v>
      </c>
      <c r="G2105" s="196">
        <f t="shared" si="48"/>
        <v>1325</v>
      </c>
      <c r="H2105" s="254">
        <v>1</v>
      </c>
      <c r="I2105" s="279">
        <v>1</v>
      </c>
    </row>
    <row r="2106" spans="1:9" s="15" customFormat="1" ht="20.100000000000001" customHeight="1" x14ac:dyDescent="0.25">
      <c r="A2106" s="168"/>
      <c r="B2106" s="44">
        <v>3295472180</v>
      </c>
      <c r="C2106" s="42" t="s">
        <v>3306</v>
      </c>
      <c r="D2106" s="43" t="s">
        <v>3620</v>
      </c>
      <c r="E2106" s="14" t="s">
        <v>32</v>
      </c>
      <c r="F2106" s="195">
        <v>1375</v>
      </c>
      <c r="G2106" s="196">
        <f t="shared" si="48"/>
        <v>1375</v>
      </c>
      <c r="H2106" s="254">
        <v>1</v>
      </c>
      <c r="I2106" s="279">
        <v>1</v>
      </c>
    </row>
    <row r="2107" spans="1:9" s="15" customFormat="1" ht="20.100000000000001" customHeight="1" x14ac:dyDescent="0.25">
      <c r="A2107" s="166" t="s">
        <v>3673</v>
      </c>
      <c r="B2107" s="44">
        <v>3295472181</v>
      </c>
      <c r="C2107" s="42" t="s">
        <v>3307</v>
      </c>
      <c r="D2107" s="43" t="s">
        <v>3621</v>
      </c>
      <c r="E2107" s="14" t="s">
        <v>32</v>
      </c>
      <c r="F2107" s="195">
        <v>2500</v>
      </c>
      <c r="G2107" s="196">
        <f t="shared" si="48"/>
        <v>2500</v>
      </c>
      <c r="H2107" s="254">
        <v>1</v>
      </c>
      <c r="I2107" s="279">
        <v>1</v>
      </c>
    </row>
    <row r="2108" spans="1:9" s="15" customFormat="1" ht="20.100000000000001" customHeight="1" x14ac:dyDescent="0.25">
      <c r="A2108" s="167"/>
      <c r="B2108" s="44">
        <v>3295472182</v>
      </c>
      <c r="C2108" s="42" t="s">
        <v>3308</v>
      </c>
      <c r="D2108" s="43" t="s">
        <v>3622</v>
      </c>
      <c r="E2108" s="14" t="s">
        <v>32</v>
      </c>
      <c r="F2108" s="195">
        <v>2500</v>
      </c>
      <c r="G2108" s="196">
        <f t="shared" si="48"/>
        <v>2500</v>
      </c>
      <c r="H2108" s="254">
        <v>1</v>
      </c>
      <c r="I2108" s="279">
        <v>1</v>
      </c>
    </row>
    <row r="2109" spans="1:9" s="15" customFormat="1" ht="20.100000000000001" customHeight="1" x14ac:dyDescent="0.25">
      <c r="A2109" s="167"/>
      <c r="B2109" s="44">
        <v>3295472183</v>
      </c>
      <c r="C2109" s="42" t="s">
        <v>3309</v>
      </c>
      <c r="D2109" s="43" t="s">
        <v>3623</v>
      </c>
      <c r="E2109" s="14" t="s">
        <v>32</v>
      </c>
      <c r="F2109" s="195">
        <v>2650</v>
      </c>
      <c r="G2109" s="196">
        <f t="shared" si="48"/>
        <v>2650</v>
      </c>
      <c r="H2109" s="254">
        <v>1</v>
      </c>
      <c r="I2109" s="279">
        <v>1</v>
      </c>
    </row>
    <row r="2110" spans="1:9" s="15" customFormat="1" ht="20.100000000000001" customHeight="1" x14ac:dyDescent="0.25">
      <c r="A2110" s="167"/>
      <c r="B2110" s="44">
        <v>3295472184</v>
      </c>
      <c r="C2110" s="42" t="s">
        <v>3310</v>
      </c>
      <c r="D2110" s="43" t="s">
        <v>3624</v>
      </c>
      <c r="E2110" s="14" t="s">
        <v>32</v>
      </c>
      <c r="F2110" s="195">
        <v>3187.5</v>
      </c>
      <c r="G2110" s="196">
        <f t="shared" si="48"/>
        <v>3187.5</v>
      </c>
      <c r="H2110" s="254">
        <v>1</v>
      </c>
      <c r="I2110" s="279">
        <v>1</v>
      </c>
    </row>
    <row r="2111" spans="1:9" s="15" customFormat="1" ht="20.100000000000001" customHeight="1" x14ac:dyDescent="0.25">
      <c r="A2111" s="167"/>
      <c r="B2111" s="44">
        <v>3295472185</v>
      </c>
      <c r="C2111" s="42" t="s">
        <v>3311</v>
      </c>
      <c r="D2111" s="43" t="s">
        <v>3625</v>
      </c>
      <c r="E2111" s="14" t="s">
        <v>32</v>
      </c>
      <c r="F2111" s="195">
        <v>3750</v>
      </c>
      <c r="G2111" s="196">
        <f t="shared" si="48"/>
        <v>3750</v>
      </c>
      <c r="H2111" s="254">
        <v>1</v>
      </c>
      <c r="I2111" s="279">
        <v>1</v>
      </c>
    </row>
    <row r="2112" spans="1:9" s="15" customFormat="1" ht="20.100000000000001" customHeight="1" x14ac:dyDescent="0.25">
      <c r="A2112" s="167"/>
      <c r="B2112" s="44">
        <v>3295472186</v>
      </c>
      <c r="C2112" s="42" t="s">
        <v>3312</v>
      </c>
      <c r="D2112" s="43" t="s">
        <v>3626</v>
      </c>
      <c r="E2112" s="14" t="s">
        <v>32</v>
      </c>
      <c r="F2112" s="195">
        <v>3812.5</v>
      </c>
      <c r="G2112" s="196">
        <f t="shared" si="48"/>
        <v>3812.5</v>
      </c>
      <c r="H2112" s="254">
        <v>1</v>
      </c>
      <c r="I2112" s="279">
        <v>1</v>
      </c>
    </row>
    <row r="2113" spans="1:9" s="15" customFormat="1" ht="20.100000000000001" customHeight="1" x14ac:dyDescent="0.25">
      <c r="A2113" s="168"/>
      <c r="B2113" s="44">
        <v>3295472187</v>
      </c>
      <c r="C2113" s="42" t="s">
        <v>3313</v>
      </c>
      <c r="D2113" s="43" t="s">
        <v>3627</v>
      </c>
      <c r="E2113" s="14" t="s">
        <v>32</v>
      </c>
      <c r="F2113" s="195">
        <v>3750</v>
      </c>
      <c r="G2113" s="196">
        <f t="shared" si="48"/>
        <v>3750</v>
      </c>
      <c r="H2113" s="254">
        <v>1</v>
      </c>
      <c r="I2113" s="279">
        <v>1</v>
      </c>
    </row>
    <row r="2114" spans="1:9" s="15" customFormat="1" ht="20.100000000000001" customHeight="1" x14ac:dyDescent="0.25">
      <c r="A2114" s="166" t="s">
        <v>4278</v>
      </c>
      <c r="B2114" s="44">
        <v>3295472234</v>
      </c>
      <c r="C2114" s="42" t="s">
        <v>4277</v>
      </c>
      <c r="D2114" s="43" t="s">
        <v>4276</v>
      </c>
      <c r="E2114" s="14" t="s">
        <v>32</v>
      </c>
      <c r="F2114" s="195">
        <v>6400</v>
      </c>
      <c r="G2114" s="196">
        <f t="shared" si="48"/>
        <v>6400</v>
      </c>
      <c r="H2114" s="254">
        <v>1</v>
      </c>
      <c r="I2114" s="279">
        <v>1</v>
      </c>
    </row>
    <row r="2115" spans="1:9" s="15" customFormat="1" ht="20.100000000000001" customHeight="1" x14ac:dyDescent="0.25">
      <c r="A2115" s="166" t="s">
        <v>3361</v>
      </c>
      <c r="B2115" s="44">
        <v>3295472188</v>
      </c>
      <c r="C2115" s="42" t="s">
        <v>3314</v>
      </c>
      <c r="D2115" s="43" t="s">
        <v>3628</v>
      </c>
      <c r="E2115" s="14" t="s">
        <v>32</v>
      </c>
      <c r="F2115" s="195">
        <v>4337.5</v>
      </c>
      <c r="G2115" s="196">
        <f t="shared" si="48"/>
        <v>4337.5</v>
      </c>
      <c r="H2115" s="254">
        <v>1</v>
      </c>
      <c r="I2115" s="279">
        <v>1</v>
      </c>
    </row>
    <row r="2116" spans="1:9" s="15" customFormat="1" ht="20.100000000000001" customHeight="1" x14ac:dyDescent="0.25">
      <c r="A2116" s="167"/>
      <c r="B2116" s="44">
        <v>3295472189</v>
      </c>
      <c r="C2116" s="42" t="s">
        <v>3315</v>
      </c>
      <c r="D2116" s="43" t="s">
        <v>3629</v>
      </c>
      <c r="E2116" s="14" t="s">
        <v>32</v>
      </c>
      <c r="F2116" s="195">
        <v>375</v>
      </c>
      <c r="G2116" s="196">
        <f t="shared" si="48"/>
        <v>375</v>
      </c>
      <c r="H2116" s="254">
        <v>1</v>
      </c>
      <c r="I2116" s="279">
        <v>1</v>
      </c>
    </row>
    <row r="2117" spans="1:9" s="15" customFormat="1" ht="20.100000000000001" customHeight="1" x14ac:dyDescent="0.25">
      <c r="A2117" s="168"/>
      <c r="B2117" s="44">
        <v>3295472190</v>
      </c>
      <c r="C2117" s="42" t="s">
        <v>3316</v>
      </c>
      <c r="D2117" s="43" t="s">
        <v>3630</v>
      </c>
      <c r="E2117" s="14" t="s">
        <v>32</v>
      </c>
      <c r="F2117" s="195">
        <v>1137.5</v>
      </c>
      <c r="G2117" s="196">
        <f t="shared" si="48"/>
        <v>1137.5</v>
      </c>
      <c r="H2117" s="254">
        <v>1</v>
      </c>
      <c r="I2117" s="279">
        <v>1</v>
      </c>
    </row>
    <row r="2118" spans="1:9" s="15" customFormat="1" ht="20.100000000000001" customHeight="1" x14ac:dyDescent="0.25">
      <c r="A2118" s="166" t="s">
        <v>3052</v>
      </c>
      <c r="B2118" s="44">
        <v>3295472191</v>
      </c>
      <c r="C2118" s="42" t="s">
        <v>3317</v>
      </c>
      <c r="D2118" s="43" t="s">
        <v>3631</v>
      </c>
      <c r="E2118" s="14" t="s">
        <v>32</v>
      </c>
      <c r="F2118" s="195">
        <v>3162.5</v>
      </c>
      <c r="G2118" s="196">
        <f t="shared" ref="G2118:G2158" si="49">F2118*(1-$G$1923)</f>
        <v>3162.5</v>
      </c>
      <c r="H2118" s="254">
        <v>1</v>
      </c>
      <c r="I2118" s="279">
        <v>1</v>
      </c>
    </row>
    <row r="2119" spans="1:9" s="15" customFormat="1" ht="20.100000000000001" customHeight="1" x14ac:dyDescent="0.25">
      <c r="A2119" s="167"/>
      <c r="B2119" s="44">
        <v>3295472192</v>
      </c>
      <c r="C2119" s="42" t="s">
        <v>3318</v>
      </c>
      <c r="D2119" s="43" t="s">
        <v>3632</v>
      </c>
      <c r="E2119" s="14" t="s">
        <v>32</v>
      </c>
      <c r="F2119" s="195">
        <v>2687.5</v>
      </c>
      <c r="G2119" s="196">
        <f t="shared" si="49"/>
        <v>2687.5</v>
      </c>
      <c r="H2119" s="254">
        <v>1</v>
      </c>
      <c r="I2119" s="279">
        <v>1</v>
      </c>
    </row>
    <row r="2120" spans="1:9" s="15" customFormat="1" ht="20.100000000000001" customHeight="1" x14ac:dyDescent="0.25">
      <c r="A2120" s="167"/>
      <c r="B2120" s="44">
        <v>3295472193</v>
      </c>
      <c r="C2120" s="42" t="s">
        <v>3319</v>
      </c>
      <c r="D2120" s="43" t="s">
        <v>3633</v>
      </c>
      <c r="E2120" s="14" t="s">
        <v>32</v>
      </c>
      <c r="F2120" s="195">
        <v>2100</v>
      </c>
      <c r="G2120" s="196">
        <f t="shared" si="49"/>
        <v>2100</v>
      </c>
      <c r="H2120" s="254">
        <v>1</v>
      </c>
      <c r="I2120" s="279">
        <v>1</v>
      </c>
    </row>
    <row r="2121" spans="1:9" s="15" customFormat="1" ht="20.100000000000001" customHeight="1" x14ac:dyDescent="0.25">
      <c r="A2121" s="167"/>
      <c r="B2121" s="44">
        <v>3295472194</v>
      </c>
      <c r="C2121" s="42" t="s">
        <v>3320</v>
      </c>
      <c r="D2121" s="43" t="s">
        <v>3634</v>
      </c>
      <c r="E2121" s="14" t="s">
        <v>32</v>
      </c>
      <c r="F2121" s="195">
        <v>1725</v>
      </c>
      <c r="G2121" s="196">
        <f t="shared" si="49"/>
        <v>1725</v>
      </c>
      <c r="H2121" s="254">
        <v>1</v>
      </c>
      <c r="I2121" s="279">
        <v>1</v>
      </c>
    </row>
    <row r="2122" spans="1:9" s="15" customFormat="1" ht="20.100000000000001" customHeight="1" x14ac:dyDescent="0.25">
      <c r="A2122" s="167"/>
      <c r="B2122" s="44">
        <v>3295472195</v>
      </c>
      <c r="C2122" s="42" t="s">
        <v>3321</v>
      </c>
      <c r="D2122" s="43" t="s">
        <v>3635</v>
      </c>
      <c r="E2122" s="14" t="s">
        <v>32</v>
      </c>
      <c r="F2122" s="195">
        <v>1625</v>
      </c>
      <c r="G2122" s="196">
        <f t="shared" si="49"/>
        <v>1625</v>
      </c>
      <c r="H2122" s="254">
        <v>1</v>
      </c>
      <c r="I2122" s="279">
        <v>1</v>
      </c>
    </row>
    <row r="2123" spans="1:9" s="15" customFormat="1" ht="20.100000000000001" customHeight="1" x14ac:dyDescent="0.25">
      <c r="A2123" s="167"/>
      <c r="B2123" s="44">
        <v>3295472196</v>
      </c>
      <c r="C2123" s="42" t="s">
        <v>3322</v>
      </c>
      <c r="D2123" s="43" t="s">
        <v>3636</v>
      </c>
      <c r="E2123" s="14" t="s">
        <v>32</v>
      </c>
      <c r="F2123" s="195">
        <v>1575</v>
      </c>
      <c r="G2123" s="196">
        <f t="shared" si="49"/>
        <v>1575</v>
      </c>
      <c r="H2123" s="254">
        <v>1</v>
      </c>
      <c r="I2123" s="279">
        <v>1</v>
      </c>
    </row>
    <row r="2124" spans="1:9" s="15" customFormat="1" ht="20.100000000000001" customHeight="1" x14ac:dyDescent="0.25">
      <c r="A2124" s="167"/>
      <c r="B2124" s="44">
        <v>3295472197</v>
      </c>
      <c r="C2124" s="42" t="s">
        <v>3323</v>
      </c>
      <c r="D2124" s="43" t="s">
        <v>3637</v>
      </c>
      <c r="E2124" s="14" t="s">
        <v>32</v>
      </c>
      <c r="F2124" s="195">
        <v>5525</v>
      </c>
      <c r="G2124" s="196">
        <f t="shared" si="49"/>
        <v>5525</v>
      </c>
      <c r="H2124" s="254">
        <v>1</v>
      </c>
      <c r="I2124" s="279">
        <v>1</v>
      </c>
    </row>
    <row r="2125" spans="1:9" s="15" customFormat="1" ht="20.100000000000001" customHeight="1" x14ac:dyDescent="0.25">
      <c r="A2125" s="167"/>
      <c r="B2125" s="44">
        <v>3295472198</v>
      </c>
      <c r="C2125" s="42" t="s">
        <v>3324</v>
      </c>
      <c r="D2125" s="43" t="s">
        <v>3638</v>
      </c>
      <c r="E2125" s="14" t="s">
        <v>32</v>
      </c>
      <c r="F2125" s="195">
        <v>5200</v>
      </c>
      <c r="G2125" s="196">
        <f t="shared" si="49"/>
        <v>5200</v>
      </c>
      <c r="H2125" s="254">
        <v>1</v>
      </c>
      <c r="I2125" s="279">
        <v>1</v>
      </c>
    </row>
    <row r="2126" spans="1:9" s="15" customFormat="1" ht="20.100000000000001" customHeight="1" x14ac:dyDescent="0.25">
      <c r="A2126" s="167"/>
      <c r="B2126" s="44">
        <v>3295472199</v>
      </c>
      <c r="C2126" s="42" t="s">
        <v>3325</v>
      </c>
      <c r="D2126" s="43" t="s">
        <v>3639</v>
      </c>
      <c r="E2126" s="14" t="s">
        <v>32</v>
      </c>
      <c r="F2126" s="195">
        <v>11350</v>
      </c>
      <c r="G2126" s="196">
        <f t="shared" si="49"/>
        <v>11350</v>
      </c>
      <c r="H2126" s="254">
        <v>1</v>
      </c>
      <c r="I2126" s="279">
        <v>1</v>
      </c>
    </row>
    <row r="2127" spans="1:9" s="15" customFormat="1" ht="20.100000000000001" customHeight="1" x14ac:dyDescent="0.25">
      <c r="A2127" s="167"/>
      <c r="B2127" s="44">
        <v>3295472200</v>
      </c>
      <c r="C2127" s="42" t="s">
        <v>3326</v>
      </c>
      <c r="D2127" s="43" t="s">
        <v>3640</v>
      </c>
      <c r="E2127" s="14" t="s">
        <v>32</v>
      </c>
      <c r="F2127" s="195">
        <v>5050</v>
      </c>
      <c r="G2127" s="196">
        <f t="shared" si="49"/>
        <v>5050</v>
      </c>
      <c r="H2127" s="254">
        <v>1</v>
      </c>
      <c r="I2127" s="279">
        <v>1</v>
      </c>
    </row>
    <row r="2128" spans="1:9" s="15" customFormat="1" ht="20.100000000000001" customHeight="1" x14ac:dyDescent="0.25">
      <c r="A2128" s="167"/>
      <c r="B2128" s="44">
        <v>3295472201</v>
      </c>
      <c r="C2128" s="42" t="s">
        <v>3327</v>
      </c>
      <c r="D2128" s="43" t="s">
        <v>3641</v>
      </c>
      <c r="E2128" s="14" t="s">
        <v>32</v>
      </c>
      <c r="F2128" s="195">
        <v>2262.5</v>
      </c>
      <c r="G2128" s="196">
        <f t="shared" si="49"/>
        <v>2262.5</v>
      </c>
      <c r="H2128" s="254">
        <v>1</v>
      </c>
      <c r="I2128" s="279">
        <v>1</v>
      </c>
    </row>
    <row r="2129" spans="1:9" s="15" customFormat="1" ht="20.100000000000001" customHeight="1" x14ac:dyDescent="0.25">
      <c r="A2129" s="167"/>
      <c r="B2129" s="44">
        <v>3295472202</v>
      </c>
      <c r="C2129" s="42" t="s">
        <v>3328</v>
      </c>
      <c r="D2129" s="43" t="s">
        <v>3642</v>
      </c>
      <c r="E2129" s="14" t="s">
        <v>32</v>
      </c>
      <c r="F2129" s="195">
        <v>2262.5</v>
      </c>
      <c r="G2129" s="196">
        <f t="shared" si="49"/>
        <v>2262.5</v>
      </c>
      <c r="H2129" s="254">
        <v>1</v>
      </c>
      <c r="I2129" s="279">
        <v>1</v>
      </c>
    </row>
    <row r="2130" spans="1:9" s="15" customFormat="1" ht="20.100000000000001" customHeight="1" x14ac:dyDescent="0.25">
      <c r="A2130" s="168"/>
      <c r="B2130" s="44">
        <v>3295472203</v>
      </c>
      <c r="C2130" s="42" t="s">
        <v>3329</v>
      </c>
      <c r="D2130" s="43" t="s">
        <v>3643</v>
      </c>
      <c r="E2130" s="14" t="s">
        <v>32</v>
      </c>
      <c r="F2130" s="195">
        <v>2262.5</v>
      </c>
      <c r="G2130" s="196">
        <f t="shared" si="49"/>
        <v>2262.5</v>
      </c>
      <c r="H2130" s="254">
        <v>1</v>
      </c>
      <c r="I2130" s="279">
        <v>1</v>
      </c>
    </row>
    <row r="2131" spans="1:9" s="15" customFormat="1" ht="20.100000000000001" customHeight="1" x14ac:dyDescent="0.25">
      <c r="A2131" s="169" t="s">
        <v>3053</v>
      </c>
      <c r="B2131" s="44">
        <v>3295472204</v>
      </c>
      <c r="C2131" s="42" t="s">
        <v>3330</v>
      </c>
      <c r="D2131" s="43" t="s">
        <v>3644</v>
      </c>
      <c r="E2131" s="14" t="s">
        <v>32</v>
      </c>
      <c r="F2131" s="195">
        <v>20500</v>
      </c>
      <c r="G2131" s="196">
        <f t="shared" si="49"/>
        <v>20500</v>
      </c>
      <c r="H2131" s="254">
        <v>1</v>
      </c>
      <c r="I2131" s="279">
        <v>1</v>
      </c>
    </row>
    <row r="2132" spans="1:9" s="15" customFormat="1" ht="20.100000000000001" customHeight="1" x14ac:dyDescent="0.25">
      <c r="A2132" s="166" t="s">
        <v>3054</v>
      </c>
      <c r="B2132" s="44">
        <v>3295472205</v>
      </c>
      <c r="C2132" s="42" t="s">
        <v>3331</v>
      </c>
      <c r="D2132" s="43" t="s">
        <v>3645</v>
      </c>
      <c r="E2132" s="14" t="s">
        <v>32</v>
      </c>
      <c r="F2132" s="195">
        <v>3500</v>
      </c>
      <c r="G2132" s="196">
        <f t="shared" si="49"/>
        <v>3500</v>
      </c>
      <c r="H2132" s="254">
        <v>1</v>
      </c>
      <c r="I2132" s="279">
        <v>1</v>
      </c>
    </row>
    <row r="2133" spans="1:9" s="15" customFormat="1" ht="20.100000000000001" customHeight="1" x14ac:dyDescent="0.25">
      <c r="A2133" s="167"/>
      <c r="B2133" s="44">
        <v>3295472206</v>
      </c>
      <c r="C2133" s="42" t="s">
        <v>3332</v>
      </c>
      <c r="D2133" s="43" t="s">
        <v>3646</v>
      </c>
      <c r="E2133" s="14" t="s">
        <v>32</v>
      </c>
      <c r="F2133" s="195">
        <v>4425</v>
      </c>
      <c r="G2133" s="196">
        <f t="shared" si="49"/>
        <v>4425</v>
      </c>
      <c r="H2133" s="254">
        <v>1</v>
      </c>
      <c r="I2133" s="279">
        <v>1</v>
      </c>
    </row>
    <row r="2134" spans="1:9" s="15" customFormat="1" ht="20.100000000000001" customHeight="1" x14ac:dyDescent="0.25">
      <c r="A2134" s="167"/>
      <c r="B2134" s="44">
        <v>3295472207</v>
      </c>
      <c r="C2134" s="42" t="s">
        <v>3333</v>
      </c>
      <c r="D2134" s="43" t="s">
        <v>3647</v>
      </c>
      <c r="E2134" s="14" t="s">
        <v>32</v>
      </c>
      <c r="F2134" s="195">
        <v>2975</v>
      </c>
      <c r="G2134" s="196">
        <f t="shared" si="49"/>
        <v>2975</v>
      </c>
      <c r="H2134" s="254">
        <v>1</v>
      </c>
      <c r="I2134" s="279">
        <v>1</v>
      </c>
    </row>
    <row r="2135" spans="1:9" s="15" customFormat="1" ht="20.100000000000001" customHeight="1" x14ac:dyDescent="0.25">
      <c r="A2135" s="167"/>
      <c r="B2135" s="44">
        <v>3295472208</v>
      </c>
      <c r="C2135" s="42" t="s">
        <v>3334</v>
      </c>
      <c r="D2135" s="43" t="s">
        <v>3648</v>
      </c>
      <c r="E2135" s="14" t="s">
        <v>32</v>
      </c>
      <c r="F2135" s="195">
        <v>6400</v>
      </c>
      <c r="G2135" s="196">
        <f t="shared" si="49"/>
        <v>6400</v>
      </c>
      <c r="H2135" s="254">
        <v>1</v>
      </c>
      <c r="I2135" s="279">
        <v>1</v>
      </c>
    </row>
    <row r="2136" spans="1:9" s="15" customFormat="1" ht="20.100000000000001" customHeight="1" x14ac:dyDescent="0.25">
      <c r="A2136" s="167"/>
      <c r="B2136" s="44">
        <v>3295472209</v>
      </c>
      <c r="C2136" s="42" t="s">
        <v>3335</v>
      </c>
      <c r="D2136" s="43" t="s">
        <v>3649</v>
      </c>
      <c r="E2136" s="14" t="s">
        <v>32</v>
      </c>
      <c r="F2136" s="195">
        <v>7475</v>
      </c>
      <c r="G2136" s="196">
        <f t="shared" si="49"/>
        <v>7475</v>
      </c>
      <c r="H2136" s="254">
        <v>1</v>
      </c>
      <c r="I2136" s="279">
        <v>1</v>
      </c>
    </row>
    <row r="2137" spans="1:9" s="15" customFormat="1" ht="20.100000000000001" customHeight="1" x14ac:dyDescent="0.25">
      <c r="A2137" s="167"/>
      <c r="B2137" s="44">
        <v>3295472210</v>
      </c>
      <c r="C2137" s="42" t="s">
        <v>3336</v>
      </c>
      <c r="D2137" s="43" t="s">
        <v>3650</v>
      </c>
      <c r="E2137" s="14" t="s">
        <v>32</v>
      </c>
      <c r="F2137" s="195">
        <v>4625</v>
      </c>
      <c r="G2137" s="196">
        <f t="shared" si="49"/>
        <v>4625</v>
      </c>
      <c r="H2137" s="254">
        <v>1</v>
      </c>
      <c r="I2137" s="279">
        <v>1</v>
      </c>
    </row>
    <row r="2138" spans="1:9" s="15" customFormat="1" ht="20.100000000000001" customHeight="1" x14ac:dyDescent="0.25">
      <c r="A2138" s="168"/>
      <c r="B2138" s="44">
        <v>3295472211</v>
      </c>
      <c r="C2138" s="42" t="s">
        <v>3337</v>
      </c>
      <c r="D2138" s="43" t="s">
        <v>3651</v>
      </c>
      <c r="E2138" s="14" t="s">
        <v>32</v>
      </c>
      <c r="F2138" s="195">
        <v>9975</v>
      </c>
      <c r="G2138" s="196">
        <f t="shared" si="49"/>
        <v>9975</v>
      </c>
      <c r="H2138" s="254">
        <v>1</v>
      </c>
      <c r="I2138" s="279">
        <v>1</v>
      </c>
    </row>
    <row r="2139" spans="1:9" s="15" customFormat="1" ht="20.100000000000001" customHeight="1" x14ac:dyDescent="0.25">
      <c r="A2139" s="166" t="s">
        <v>3055</v>
      </c>
      <c r="B2139" s="44">
        <v>3295472212</v>
      </c>
      <c r="C2139" s="42" t="s">
        <v>3338</v>
      </c>
      <c r="D2139" s="43" t="s">
        <v>3652</v>
      </c>
      <c r="E2139" s="14" t="s">
        <v>32</v>
      </c>
      <c r="F2139" s="195">
        <v>3775</v>
      </c>
      <c r="G2139" s="196">
        <f t="shared" si="49"/>
        <v>3775</v>
      </c>
      <c r="H2139" s="254">
        <v>1</v>
      </c>
      <c r="I2139" s="279">
        <v>1</v>
      </c>
    </row>
    <row r="2140" spans="1:9" s="15" customFormat="1" ht="20.100000000000001" customHeight="1" x14ac:dyDescent="0.25">
      <c r="A2140" s="167"/>
      <c r="B2140" s="44">
        <v>3295472213</v>
      </c>
      <c r="C2140" s="42" t="s">
        <v>3339</v>
      </c>
      <c r="D2140" s="43" t="s">
        <v>3653</v>
      </c>
      <c r="E2140" s="14" t="s">
        <v>32</v>
      </c>
      <c r="F2140" s="195">
        <v>4250</v>
      </c>
      <c r="G2140" s="196">
        <f t="shared" si="49"/>
        <v>4250</v>
      </c>
      <c r="H2140" s="254">
        <v>1</v>
      </c>
      <c r="I2140" s="279">
        <v>1</v>
      </c>
    </row>
    <row r="2141" spans="1:9" s="15" customFormat="1" ht="20.100000000000001" customHeight="1" x14ac:dyDescent="0.25">
      <c r="A2141" s="167"/>
      <c r="B2141" s="44">
        <v>3295472214</v>
      </c>
      <c r="C2141" s="42" t="s">
        <v>3340</v>
      </c>
      <c r="D2141" s="43" t="s">
        <v>3654</v>
      </c>
      <c r="E2141" s="14" t="s">
        <v>32</v>
      </c>
      <c r="F2141" s="195">
        <v>5150</v>
      </c>
      <c r="G2141" s="196">
        <f t="shared" si="49"/>
        <v>5150</v>
      </c>
      <c r="H2141" s="254">
        <v>1</v>
      </c>
      <c r="I2141" s="279">
        <v>1</v>
      </c>
    </row>
    <row r="2142" spans="1:9" s="15" customFormat="1" ht="20.100000000000001" customHeight="1" x14ac:dyDescent="0.25">
      <c r="A2142" s="168"/>
      <c r="B2142" s="44">
        <v>3295472215</v>
      </c>
      <c r="C2142" s="42" t="s">
        <v>3341</v>
      </c>
      <c r="D2142" s="43" t="s">
        <v>3655</v>
      </c>
      <c r="E2142" s="14" t="s">
        <v>32</v>
      </c>
      <c r="F2142" s="195">
        <v>6850</v>
      </c>
      <c r="G2142" s="196">
        <f t="shared" si="49"/>
        <v>6850</v>
      </c>
      <c r="H2142" s="254">
        <v>1</v>
      </c>
      <c r="I2142" s="279">
        <v>1</v>
      </c>
    </row>
    <row r="2143" spans="1:9" s="15" customFormat="1" ht="20.100000000000001" customHeight="1" x14ac:dyDescent="0.25">
      <c r="A2143" s="166" t="s">
        <v>3056</v>
      </c>
      <c r="B2143" s="44">
        <v>3295472216</v>
      </c>
      <c r="C2143" s="42" t="s">
        <v>3342</v>
      </c>
      <c r="D2143" s="43" t="s">
        <v>3656</v>
      </c>
      <c r="E2143" s="14" t="s">
        <v>32</v>
      </c>
      <c r="F2143" s="195">
        <v>762.5</v>
      </c>
      <c r="G2143" s="196">
        <f t="shared" si="49"/>
        <v>762.5</v>
      </c>
      <c r="H2143" s="254">
        <v>1</v>
      </c>
      <c r="I2143" s="279">
        <v>1</v>
      </c>
    </row>
    <row r="2144" spans="1:9" s="15" customFormat="1" ht="20.100000000000001" customHeight="1" x14ac:dyDescent="0.25">
      <c r="A2144" s="167"/>
      <c r="B2144" s="44">
        <v>3295472217</v>
      </c>
      <c r="C2144" s="42" t="s">
        <v>3343</v>
      </c>
      <c r="D2144" s="43" t="s">
        <v>3657</v>
      </c>
      <c r="E2144" s="14" t="s">
        <v>32</v>
      </c>
      <c r="F2144" s="195">
        <v>787.5</v>
      </c>
      <c r="G2144" s="196">
        <f t="shared" si="49"/>
        <v>787.5</v>
      </c>
      <c r="H2144" s="254">
        <v>1</v>
      </c>
      <c r="I2144" s="279">
        <v>1</v>
      </c>
    </row>
    <row r="2145" spans="1:9" s="15" customFormat="1" ht="20.100000000000001" customHeight="1" x14ac:dyDescent="0.25">
      <c r="A2145" s="167"/>
      <c r="B2145" s="44">
        <v>3295472218</v>
      </c>
      <c r="C2145" s="42" t="s">
        <v>3344</v>
      </c>
      <c r="D2145" s="43" t="s">
        <v>3658</v>
      </c>
      <c r="E2145" s="14" t="s">
        <v>32</v>
      </c>
      <c r="F2145" s="195">
        <v>925</v>
      </c>
      <c r="G2145" s="196">
        <f t="shared" si="49"/>
        <v>925</v>
      </c>
      <c r="H2145" s="254">
        <v>1</v>
      </c>
      <c r="I2145" s="279">
        <v>1</v>
      </c>
    </row>
    <row r="2146" spans="1:9" s="15" customFormat="1" ht="20.100000000000001" customHeight="1" x14ac:dyDescent="0.25">
      <c r="A2146" s="167"/>
      <c r="B2146" s="44">
        <v>3295472219</v>
      </c>
      <c r="C2146" s="42" t="s">
        <v>3345</v>
      </c>
      <c r="D2146" s="43" t="s">
        <v>3659</v>
      </c>
      <c r="E2146" s="14" t="s">
        <v>32</v>
      </c>
      <c r="F2146" s="195">
        <v>975</v>
      </c>
      <c r="G2146" s="196">
        <f t="shared" si="49"/>
        <v>975</v>
      </c>
      <c r="H2146" s="254">
        <v>1</v>
      </c>
      <c r="I2146" s="279">
        <v>1</v>
      </c>
    </row>
    <row r="2147" spans="1:9" s="15" customFormat="1" ht="20.100000000000001" customHeight="1" x14ac:dyDescent="0.25">
      <c r="A2147" s="168"/>
      <c r="B2147" s="44">
        <v>3295472220</v>
      </c>
      <c r="C2147" s="42" t="s">
        <v>3346</v>
      </c>
      <c r="D2147" s="43" t="s">
        <v>3660</v>
      </c>
      <c r="E2147" s="14" t="s">
        <v>32</v>
      </c>
      <c r="F2147" s="195">
        <v>1050</v>
      </c>
      <c r="G2147" s="196">
        <f t="shared" si="49"/>
        <v>1050</v>
      </c>
      <c r="H2147" s="254">
        <v>1</v>
      </c>
      <c r="I2147" s="279">
        <v>1</v>
      </c>
    </row>
    <row r="2148" spans="1:9" s="15" customFormat="1" ht="20.100000000000001" customHeight="1" x14ac:dyDescent="0.25">
      <c r="A2148" s="166" t="s">
        <v>3057</v>
      </c>
      <c r="B2148" s="44">
        <v>3295472221</v>
      </c>
      <c r="C2148" s="42" t="s">
        <v>3347</v>
      </c>
      <c r="D2148" s="43" t="s">
        <v>3661</v>
      </c>
      <c r="E2148" s="14" t="s">
        <v>32</v>
      </c>
      <c r="F2148" s="195">
        <v>3475</v>
      </c>
      <c r="G2148" s="196">
        <f t="shared" si="49"/>
        <v>3475</v>
      </c>
      <c r="H2148" s="254">
        <v>1</v>
      </c>
      <c r="I2148" s="279">
        <v>1</v>
      </c>
    </row>
    <row r="2149" spans="1:9" s="15" customFormat="1" ht="20.100000000000001" customHeight="1" x14ac:dyDescent="0.25">
      <c r="A2149" s="168"/>
      <c r="B2149" s="44">
        <v>3295472222</v>
      </c>
      <c r="C2149" s="42" t="s">
        <v>3348</v>
      </c>
      <c r="D2149" s="43" t="s">
        <v>3662</v>
      </c>
      <c r="E2149" s="14" t="s">
        <v>32</v>
      </c>
      <c r="F2149" s="195">
        <v>6950</v>
      </c>
      <c r="G2149" s="196">
        <f t="shared" si="49"/>
        <v>6950</v>
      </c>
      <c r="H2149" s="254">
        <v>1</v>
      </c>
      <c r="I2149" s="279">
        <v>1</v>
      </c>
    </row>
    <row r="2150" spans="1:9" s="15" customFormat="1" ht="20.100000000000001" customHeight="1" x14ac:dyDescent="0.25">
      <c r="A2150" s="166" t="s">
        <v>3058</v>
      </c>
      <c r="B2150" s="44">
        <v>3295472223</v>
      </c>
      <c r="C2150" s="42" t="s">
        <v>3349</v>
      </c>
      <c r="D2150" s="43" t="s">
        <v>3663</v>
      </c>
      <c r="E2150" s="14" t="s">
        <v>32</v>
      </c>
      <c r="F2150" s="195">
        <v>2087.5</v>
      </c>
      <c r="G2150" s="196">
        <f t="shared" si="49"/>
        <v>2087.5</v>
      </c>
      <c r="H2150" s="254">
        <v>1</v>
      </c>
      <c r="I2150" s="279">
        <v>1</v>
      </c>
    </row>
    <row r="2151" spans="1:9" s="15" customFormat="1" ht="20.100000000000001" customHeight="1" x14ac:dyDescent="0.25">
      <c r="A2151" s="168"/>
      <c r="B2151" s="44">
        <v>3295472224</v>
      </c>
      <c r="C2151" s="42" t="s">
        <v>3350</v>
      </c>
      <c r="D2151" s="43" t="s">
        <v>3664</v>
      </c>
      <c r="E2151" s="14" t="s">
        <v>32</v>
      </c>
      <c r="F2151" s="195">
        <v>2087.5</v>
      </c>
      <c r="G2151" s="196">
        <f t="shared" si="49"/>
        <v>2087.5</v>
      </c>
      <c r="H2151" s="254">
        <v>1</v>
      </c>
      <c r="I2151" s="279">
        <v>1</v>
      </c>
    </row>
    <row r="2152" spans="1:9" s="15" customFormat="1" ht="20.100000000000001" customHeight="1" x14ac:dyDescent="0.25">
      <c r="A2152" s="166" t="s">
        <v>3059</v>
      </c>
      <c r="B2152" s="44">
        <v>3295472225</v>
      </c>
      <c r="C2152" s="42" t="s">
        <v>3351</v>
      </c>
      <c r="D2152" s="43" t="s">
        <v>3665</v>
      </c>
      <c r="E2152" s="14" t="s">
        <v>32</v>
      </c>
      <c r="F2152" s="195">
        <v>262.5</v>
      </c>
      <c r="G2152" s="196">
        <f t="shared" si="49"/>
        <v>262.5</v>
      </c>
      <c r="H2152" s="254">
        <v>1</v>
      </c>
      <c r="I2152" s="279">
        <v>1</v>
      </c>
    </row>
    <row r="2153" spans="1:9" s="15" customFormat="1" ht="20.100000000000001" customHeight="1" x14ac:dyDescent="0.25">
      <c r="A2153" s="167"/>
      <c r="B2153" s="44">
        <v>3295472226</v>
      </c>
      <c r="C2153" s="42" t="s">
        <v>3352</v>
      </c>
      <c r="D2153" s="43" t="s">
        <v>3666</v>
      </c>
      <c r="E2153" s="14" t="s">
        <v>32</v>
      </c>
      <c r="F2153" s="195">
        <v>287.5</v>
      </c>
      <c r="G2153" s="196">
        <f t="shared" si="49"/>
        <v>287.5</v>
      </c>
      <c r="H2153" s="254">
        <v>1</v>
      </c>
      <c r="I2153" s="279">
        <v>1</v>
      </c>
    </row>
    <row r="2154" spans="1:9" s="15" customFormat="1" ht="20.100000000000001" customHeight="1" x14ac:dyDescent="0.25">
      <c r="A2154" s="167"/>
      <c r="B2154" s="44">
        <v>3295472227</v>
      </c>
      <c r="C2154" s="42" t="s">
        <v>3353</v>
      </c>
      <c r="D2154" s="43" t="s">
        <v>3667</v>
      </c>
      <c r="E2154" s="14" t="s">
        <v>32</v>
      </c>
      <c r="F2154" s="195">
        <v>325</v>
      </c>
      <c r="G2154" s="196">
        <f t="shared" si="49"/>
        <v>325</v>
      </c>
      <c r="H2154" s="254">
        <v>1</v>
      </c>
      <c r="I2154" s="279">
        <v>1</v>
      </c>
    </row>
    <row r="2155" spans="1:9" s="15" customFormat="1" ht="20.100000000000001" customHeight="1" x14ac:dyDescent="0.25">
      <c r="A2155" s="167"/>
      <c r="B2155" s="44">
        <v>3295472228</v>
      </c>
      <c r="C2155" s="42" t="s">
        <v>3354</v>
      </c>
      <c r="D2155" s="43" t="s">
        <v>3668</v>
      </c>
      <c r="E2155" s="14" t="s">
        <v>32</v>
      </c>
      <c r="F2155" s="195">
        <v>325</v>
      </c>
      <c r="G2155" s="196">
        <f t="shared" si="49"/>
        <v>325</v>
      </c>
      <c r="H2155" s="254">
        <v>1</v>
      </c>
      <c r="I2155" s="279">
        <v>1</v>
      </c>
    </row>
    <row r="2156" spans="1:9" s="15" customFormat="1" ht="20.100000000000001" customHeight="1" x14ac:dyDescent="0.25">
      <c r="A2156" s="167"/>
      <c r="B2156" s="44">
        <v>3295472229</v>
      </c>
      <c r="C2156" s="42" t="s">
        <v>3355</v>
      </c>
      <c r="D2156" s="43" t="s">
        <v>3669</v>
      </c>
      <c r="E2156" s="14" t="s">
        <v>32</v>
      </c>
      <c r="F2156" s="195">
        <v>400</v>
      </c>
      <c r="G2156" s="196">
        <f t="shared" si="49"/>
        <v>400</v>
      </c>
      <c r="H2156" s="254">
        <v>1</v>
      </c>
      <c r="I2156" s="279">
        <v>1</v>
      </c>
    </row>
    <row r="2157" spans="1:9" s="15" customFormat="1" ht="20.100000000000001" customHeight="1" x14ac:dyDescent="0.25">
      <c r="A2157" s="167"/>
      <c r="B2157" s="44">
        <v>3295472230</v>
      </c>
      <c r="C2157" s="42" t="s">
        <v>3356</v>
      </c>
      <c r="D2157" s="43" t="s">
        <v>3670</v>
      </c>
      <c r="E2157" s="14" t="s">
        <v>32</v>
      </c>
      <c r="F2157" s="195">
        <v>500</v>
      </c>
      <c r="G2157" s="196">
        <f t="shared" si="49"/>
        <v>500</v>
      </c>
      <c r="H2157" s="254">
        <v>1</v>
      </c>
      <c r="I2157" s="279">
        <v>1</v>
      </c>
    </row>
    <row r="2158" spans="1:9" s="15" customFormat="1" ht="20.100000000000001" customHeight="1" thickBot="1" x14ac:dyDescent="0.3">
      <c r="A2158" s="170"/>
      <c r="B2158" s="171">
        <v>3295472231</v>
      </c>
      <c r="C2158" s="172" t="s">
        <v>3357</v>
      </c>
      <c r="D2158" s="173" t="s">
        <v>3671</v>
      </c>
      <c r="E2158" s="14" t="s">
        <v>32</v>
      </c>
      <c r="F2158" s="195">
        <v>600</v>
      </c>
      <c r="G2158" s="196">
        <f t="shared" si="49"/>
        <v>600</v>
      </c>
      <c r="H2158" s="280">
        <v>1</v>
      </c>
      <c r="I2158" s="281">
        <v>1</v>
      </c>
    </row>
  </sheetData>
  <conditionalFormatting sqref="G530:G537 G283:G335 G494:G497 G712:G728 G733:G853 G507:G508 G339:G490 G539:G562 G993:G1005 G1008:G1032 G1782:G1848 G564:G586 G901:G990 G1127:G1233 G1268:G1526 G1530:G1554 G1558:G1607 G1613:G1774 G1853:G1921 G1925:G2158 G9:G52 G56:G196">
    <cfRule type="cellIs" dxfId="73" priority="641" stopIfTrue="1" operator="lessThan">
      <formula>F9</formula>
    </cfRule>
  </conditionalFormatting>
  <conditionalFormatting sqref="G1776:G1780">
    <cfRule type="cellIs" dxfId="72" priority="593" stopIfTrue="1" operator="lessThan">
      <formula>F1776</formula>
    </cfRule>
  </conditionalFormatting>
  <conditionalFormatting sqref="G509">
    <cfRule type="cellIs" dxfId="71" priority="544" stopIfTrue="1" operator="lessThan">
      <formula>F509</formula>
    </cfRule>
  </conditionalFormatting>
  <conditionalFormatting sqref="G854 G1033">
    <cfRule type="cellIs" dxfId="70" priority="537" stopIfTrue="1" operator="lessThan">
      <formula>F854</formula>
    </cfRule>
  </conditionalFormatting>
  <conditionalFormatting sqref="G855">
    <cfRule type="cellIs" dxfId="69" priority="536" stopIfTrue="1" operator="lessThan">
      <formula>F855</formula>
    </cfRule>
  </conditionalFormatting>
  <conditionalFormatting sqref="G1035">
    <cfRule type="cellIs" dxfId="68" priority="534" stopIfTrue="1" operator="lessThan">
      <formula>F1035</formula>
    </cfRule>
  </conditionalFormatting>
  <conditionalFormatting sqref="G1036">
    <cfRule type="cellIs" dxfId="67" priority="533" stopIfTrue="1" operator="lessThan">
      <formula>F1036</formula>
    </cfRule>
  </conditionalFormatting>
  <conditionalFormatting sqref="G1038">
    <cfRule type="cellIs" dxfId="66" priority="532" stopIfTrue="1" operator="lessThan">
      <formula>F1038</formula>
    </cfRule>
  </conditionalFormatting>
  <conditionalFormatting sqref="G1039">
    <cfRule type="cellIs" dxfId="65" priority="531" stopIfTrue="1" operator="lessThan">
      <formula>F1039</formula>
    </cfRule>
  </conditionalFormatting>
  <conditionalFormatting sqref="G1245:G1248 G1250:G1264">
    <cfRule type="cellIs" dxfId="64" priority="527" stopIfTrue="1" operator="lessThan">
      <formula>F1245</formula>
    </cfRule>
  </conditionalFormatting>
  <conditionalFormatting sqref="G203">
    <cfRule type="cellIs" dxfId="63" priority="521" stopIfTrue="1" operator="lessThan">
      <formula>F203</formula>
    </cfRule>
  </conditionalFormatting>
  <conditionalFormatting sqref="G206">
    <cfRule type="cellIs" dxfId="62" priority="520" stopIfTrue="1" operator="lessThan">
      <formula>F206</formula>
    </cfRule>
  </conditionalFormatting>
  <conditionalFormatting sqref="G208:G209">
    <cfRule type="cellIs" dxfId="61" priority="519" stopIfTrue="1" operator="lessThan">
      <formula>F208</formula>
    </cfRule>
  </conditionalFormatting>
  <conditionalFormatting sqref="G270">
    <cfRule type="cellIs" dxfId="60" priority="517" stopIfTrue="1" operator="lessThan">
      <formula>F270</formula>
    </cfRule>
  </conditionalFormatting>
  <conditionalFormatting sqref="G266:G267">
    <cfRule type="cellIs" dxfId="59" priority="516" stopIfTrue="1" operator="lessThan">
      <formula>F266</formula>
    </cfRule>
  </conditionalFormatting>
  <conditionalFormatting sqref="G1849">
    <cfRule type="cellIs" dxfId="56" priority="492" stopIfTrue="1" operator="lessThan">
      <formula>F1849</formula>
    </cfRule>
  </conditionalFormatting>
  <conditionalFormatting sqref="G1118:G1123">
    <cfRule type="cellIs" dxfId="55" priority="488" stopIfTrue="1" operator="lessThan">
      <formula>F1118</formula>
    </cfRule>
  </conditionalFormatting>
  <conditionalFormatting sqref="G198:G202">
    <cfRule type="cellIs" dxfId="54" priority="483" stopIfTrue="1" operator="lessThan">
      <formula>F198</formula>
    </cfRule>
  </conditionalFormatting>
  <conditionalFormatting sqref="G204:G205">
    <cfRule type="cellIs" dxfId="53" priority="482" stopIfTrue="1" operator="lessThan">
      <formula>F204</formula>
    </cfRule>
  </conditionalFormatting>
  <conditionalFormatting sqref="G207">
    <cfRule type="cellIs" dxfId="52" priority="481" stopIfTrue="1" operator="lessThan">
      <formula>F207</formula>
    </cfRule>
  </conditionalFormatting>
  <conditionalFormatting sqref="G210:G217">
    <cfRule type="cellIs" dxfId="51" priority="480" stopIfTrue="1" operator="lessThan">
      <formula>F210</formula>
    </cfRule>
  </conditionalFormatting>
  <conditionalFormatting sqref="G219:G265">
    <cfRule type="cellIs" dxfId="50" priority="479" stopIfTrue="1" operator="lessThan">
      <formula>F219</formula>
    </cfRule>
  </conditionalFormatting>
  <conditionalFormatting sqref="G268:G269">
    <cfRule type="cellIs" dxfId="49" priority="478" stopIfTrue="1" operator="lessThan">
      <formula>F268</formula>
    </cfRule>
  </conditionalFormatting>
  <conditionalFormatting sqref="G271:G279">
    <cfRule type="cellIs" dxfId="48" priority="477" stopIfTrue="1" operator="lessThan">
      <formula>F271</formula>
    </cfRule>
  </conditionalFormatting>
  <conditionalFormatting sqref="G510:G526">
    <cfRule type="cellIs" dxfId="47" priority="471" stopIfTrue="1" operator="lessThan">
      <formula>F510</formula>
    </cfRule>
  </conditionalFormatting>
  <conditionalFormatting sqref="G588:G596">
    <cfRule type="cellIs" dxfId="46" priority="468" stopIfTrue="1" operator="lessThan">
      <formula>F588</formula>
    </cfRule>
  </conditionalFormatting>
  <conditionalFormatting sqref="G598:G607">
    <cfRule type="cellIs" dxfId="45" priority="467" stopIfTrue="1" operator="lessThan">
      <formula>F598</formula>
    </cfRule>
  </conditionalFormatting>
  <conditionalFormatting sqref="G631:G640">
    <cfRule type="cellIs" dxfId="44" priority="465" stopIfTrue="1" operator="lessThan">
      <formula>F631</formula>
    </cfRule>
  </conditionalFormatting>
  <conditionalFormatting sqref="G641:G677">
    <cfRule type="cellIs" dxfId="43" priority="464" stopIfTrue="1" operator="lessThan">
      <formula>F641</formula>
    </cfRule>
  </conditionalFormatting>
  <conditionalFormatting sqref="G678:G711">
    <cfRule type="cellIs" dxfId="42" priority="463" stopIfTrue="1" operator="lessThan">
      <formula>F678</formula>
    </cfRule>
  </conditionalFormatting>
  <conditionalFormatting sqref="G1037">
    <cfRule type="cellIs" dxfId="41" priority="453" stopIfTrue="1" operator="lessThan">
      <formula>F1037</formula>
    </cfRule>
  </conditionalFormatting>
  <conditionalFormatting sqref="G856:G900">
    <cfRule type="cellIs" dxfId="40" priority="458" stopIfTrue="1" operator="lessThan">
      <formula>F856</formula>
    </cfRule>
  </conditionalFormatting>
  <conditionalFormatting sqref="G1040:G1114">
    <cfRule type="cellIs" dxfId="39" priority="451" stopIfTrue="1" operator="lessThan">
      <formula>F1040</formula>
    </cfRule>
  </conditionalFormatting>
  <conditionalFormatting sqref="G729:G732">
    <cfRule type="cellIs" dxfId="38" priority="440" stopIfTrue="1" operator="lessThan">
      <formula>F729</formula>
    </cfRule>
  </conditionalFormatting>
  <conditionalFormatting sqref="G498:G506">
    <cfRule type="cellIs" dxfId="37" priority="423" stopIfTrue="1" operator="lessThan">
      <formula>F498</formula>
    </cfRule>
  </conditionalFormatting>
  <conditionalFormatting sqref="G538">
    <cfRule type="cellIs" dxfId="36" priority="422" stopIfTrue="1" operator="lessThan">
      <formula>F538</formula>
    </cfRule>
  </conditionalFormatting>
  <conditionalFormatting sqref="G1006">
    <cfRule type="cellIs" dxfId="35" priority="420" stopIfTrue="1" operator="lessThan">
      <formula>F1006</formula>
    </cfRule>
  </conditionalFormatting>
  <conditionalFormatting sqref="G1007">
    <cfRule type="cellIs" dxfId="34" priority="419" stopIfTrue="1" operator="lessThan">
      <formula>F1007</formula>
    </cfRule>
  </conditionalFormatting>
  <conditionalFormatting sqref="G991:G992">
    <cfRule type="cellIs" dxfId="33" priority="421" stopIfTrue="1" operator="lessThan">
      <formula>F991</formula>
    </cfRule>
  </conditionalFormatting>
  <conditionalFormatting sqref="G218">
    <cfRule type="cellIs" dxfId="32" priority="413" stopIfTrue="1" operator="lessThan">
      <formula>F218</formula>
    </cfRule>
  </conditionalFormatting>
  <conditionalFormatting sqref="G609:G611">
    <cfRule type="cellIs" dxfId="31" priority="407" stopIfTrue="1" operator="lessThan">
      <formula>F609</formula>
    </cfRule>
  </conditionalFormatting>
  <conditionalFormatting sqref="G613:G619">
    <cfRule type="cellIs" dxfId="30" priority="400" stopIfTrue="1" operator="lessThan">
      <formula>F613</formula>
    </cfRule>
  </conditionalFormatting>
  <conditionalFormatting sqref="G621:G627">
    <cfRule type="cellIs" dxfId="29" priority="399" stopIfTrue="1" operator="lessThan">
      <formula>F621</formula>
    </cfRule>
  </conditionalFormatting>
  <conditionalFormatting sqref="G281">
    <cfRule type="cellIs" dxfId="28" priority="391" stopIfTrue="1" operator="greaterThan">
      <formula>0</formula>
    </cfRule>
  </conditionalFormatting>
  <conditionalFormatting sqref="G54">
    <cfRule type="cellIs" dxfId="27" priority="388" stopIfTrue="1" operator="greaterThan">
      <formula>0</formula>
    </cfRule>
  </conditionalFormatting>
  <conditionalFormatting sqref="G7">
    <cfRule type="cellIs" dxfId="26" priority="387" stopIfTrue="1" operator="greaterThan">
      <formula>0</formula>
    </cfRule>
  </conditionalFormatting>
  <conditionalFormatting sqref="G337">
    <cfRule type="cellIs" dxfId="25" priority="386" stopIfTrue="1" operator="greaterThan">
      <formula>0</formula>
    </cfRule>
  </conditionalFormatting>
  <conditionalFormatting sqref="G492">
    <cfRule type="cellIs" dxfId="24" priority="385" stopIfTrue="1" operator="greaterThan">
      <formula>0</formula>
    </cfRule>
  </conditionalFormatting>
  <conditionalFormatting sqref="G528">
    <cfRule type="cellIs" dxfId="23" priority="384" stopIfTrue="1" operator="greaterThan">
      <formula>0</formula>
    </cfRule>
  </conditionalFormatting>
  <conditionalFormatting sqref="G563">
    <cfRule type="cellIs" dxfId="22" priority="383" stopIfTrue="1" operator="greaterThan">
      <formula>0</formula>
    </cfRule>
  </conditionalFormatting>
  <conditionalFormatting sqref="G587">
    <cfRule type="cellIs" dxfId="21" priority="382" stopIfTrue="1" operator="greaterThan">
      <formula>0</formula>
    </cfRule>
  </conditionalFormatting>
  <conditionalFormatting sqref="G597">
    <cfRule type="cellIs" dxfId="20" priority="381" stopIfTrue="1" operator="greaterThan">
      <formula>0</formula>
    </cfRule>
  </conditionalFormatting>
  <conditionalFormatting sqref="G608">
    <cfRule type="cellIs" dxfId="19" priority="380" stopIfTrue="1" operator="greaterThan">
      <formula>0</formula>
    </cfRule>
  </conditionalFormatting>
  <conditionalFormatting sqref="G612">
    <cfRule type="cellIs" dxfId="18" priority="379" stopIfTrue="1" operator="greaterThan">
      <formula>0</formula>
    </cfRule>
  </conditionalFormatting>
  <conditionalFormatting sqref="G620">
    <cfRule type="cellIs" dxfId="17" priority="378" stopIfTrue="1" operator="greaterThan">
      <formula>0</formula>
    </cfRule>
  </conditionalFormatting>
  <conditionalFormatting sqref="G629">
    <cfRule type="cellIs" dxfId="16" priority="377" stopIfTrue="1" operator="greaterThan">
      <formula>0</formula>
    </cfRule>
  </conditionalFormatting>
  <conditionalFormatting sqref="G1116">
    <cfRule type="cellIs" dxfId="15" priority="376" stopIfTrue="1" operator="greaterThan">
      <formula>0</formula>
    </cfRule>
  </conditionalFormatting>
  <conditionalFormatting sqref="G1125">
    <cfRule type="cellIs" dxfId="14" priority="375" stopIfTrue="1" operator="greaterThan">
      <formula>0</formula>
    </cfRule>
  </conditionalFormatting>
  <conditionalFormatting sqref="G1235">
    <cfRule type="cellIs" dxfId="13" priority="374" stopIfTrue="1" operator="greaterThan">
      <formula>0</formula>
    </cfRule>
  </conditionalFormatting>
  <conditionalFormatting sqref="G1266">
    <cfRule type="cellIs" dxfId="12" priority="373" stopIfTrue="1" operator="greaterThan">
      <formula>0</formula>
    </cfRule>
  </conditionalFormatting>
  <conditionalFormatting sqref="G1528">
    <cfRule type="cellIs" dxfId="11" priority="372" stopIfTrue="1" operator="greaterThan">
      <formula>0</formula>
    </cfRule>
  </conditionalFormatting>
  <conditionalFormatting sqref="G1556">
    <cfRule type="cellIs" dxfId="10" priority="371" stopIfTrue="1" operator="greaterThan">
      <formula>0</formula>
    </cfRule>
  </conditionalFormatting>
  <conditionalFormatting sqref="G1611">
    <cfRule type="cellIs" dxfId="9" priority="370" stopIfTrue="1" operator="greaterThan">
      <formula>0</formula>
    </cfRule>
  </conditionalFormatting>
  <conditionalFormatting sqref="G1851">
    <cfRule type="cellIs" dxfId="8" priority="369" stopIfTrue="1" operator="greaterThan">
      <formula>0</formula>
    </cfRule>
  </conditionalFormatting>
  <conditionalFormatting sqref="G1923">
    <cfRule type="cellIs" dxfId="7" priority="368" stopIfTrue="1" operator="greaterThan">
      <formula>0</formula>
    </cfRule>
  </conditionalFormatting>
  <conditionalFormatting sqref="G1034">
    <cfRule type="cellIs" dxfId="6" priority="367" stopIfTrue="1" operator="lessThan">
      <formula>F1034</formula>
    </cfRule>
  </conditionalFormatting>
  <conditionalFormatting sqref="G197">
    <cfRule type="cellIs" dxfId="5" priority="292" stopIfTrue="1" operator="lessThan">
      <formula>F197</formula>
    </cfRule>
  </conditionalFormatting>
  <conditionalFormatting sqref="G1237:G1241">
    <cfRule type="cellIs" dxfId="4" priority="4" stopIfTrue="1" operator="lessThan">
      <formula>F1237</formula>
    </cfRule>
  </conditionalFormatting>
  <conditionalFormatting sqref="G1242:G1244">
    <cfRule type="cellIs" dxfId="3" priority="3" stopIfTrue="1" operator="lessThan">
      <formula>F1242</formula>
    </cfRule>
  </conditionalFormatting>
  <conditionalFormatting sqref="G1249">
    <cfRule type="cellIs" dxfId="0" priority="1" stopIfTrue="1" operator="lessThan">
      <formula>F1249</formula>
    </cfRule>
  </conditionalFormatting>
  <pageMargins left="0.70866141732283472" right="0.70866141732283472" top="0.70866141732283472" bottom="0.74803149606299213" header="0.31496062992125984" footer="0.31496062992125984"/>
  <pageSetup paperSize="9" scale="43" fitToHeight="0" orientation="portrait" useFirstPageNumber="1" horizontalDpi="300" verticalDpi="300" r:id="rId1"/>
  <headerFooter alignWithMargins="0">
    <oddHeader>&amp;C&amp;14CENÍK IN-HOUSE SYSTÉMŮ</oddHeader>
    <oddFooter>&amp;L&amp;12Pipelife Czech s.r.o.
Kučovaniny 1778, 765 02 Otrokovice / Česká republika
www.pipelife.cz &amp;C&amp;14&amp;P&amp;R&amp;12PLATNOST OD 01.04.2020</oddFooter>
  </headerFooter>
  <rowBreaks count="22" manualBreakCount="22">
    <brk id="52" max="16383" man="1"/>
    <brk id="131" max="16" man="1"/>
    <brk id="209" max="16" man="1"/>
    <brk id="279" max="16383" man="1"/>
    <brk id="335" max="16383" man="1"/>
    <brk id="432" max="16" man="1"/>
    <brk id="526" max="16383" man="1"/>
    <brk id="586" max="16383" man="1"/>
    <brk id="627" max="16383" man="1"/>
    <brk id="730" max="16" man="1"/>
    <brk id="827" max="16" man="1"/>
    <brk id="907" max="16" man="1"/>
    <brk id="1114" max="16383" man="1"/>
    <brk id="1189" max="16" man="1"/>
    <brk id="1233" max="16383" man="1"/>
    <brk id="1264" max="16383" man="1"/>
    <brk id="1350" max="16" man="1"/>
    <brk id="1437" max="16" man="1"/>
    <brk id="1509" max="16" man="1"/>
    <brk id="1554" max="16" man="1"/>
    <brk id="1609" max="16" man="1"/>
    <brk id="1715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3E71623EEC5294188618FA7ACBBC28F" ma:contentTypeVersion="12" ma:contentTypeDescription="Vytvoří nový dokument" ma:contentTypeScope="" ma:versionID="043c5b382da5e30f46190ad58154da24">
  <xsd:schema xmlns:xsd="http://www.w3.org/2001/XMLSchema" xmlns:xs="http://www.w3.org/2001/XMLSchema" xmlns:p="http://schemas.microsoft.com/office/2006/metadata/properties" xmlns:ns2="f1e9ba4d-1e4e-46bd-9ec9-2ea9068825ac" xmlns:ns3="8f7e38ea-c523-4eb7-a0b0-3c8b2ba6e0bc" targetNamespace="http://schemas.microsoft.com/office/2006/metadata/properties" ma:root="true" ma:fieldsID="4b1cf93c720372188afa3ca9cdf765e0" ns2:_="" ns3:_="">
    <xsd:import namespace="f1e9ba4d-1e4e-46bd-9ec9-2ea9068825ac"/>
    <xsd:import namespace="8f7e38ea-c523-4eb7-a0b0-3c8b2ba6e0b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9ba4d-1e4e-46bd-9ec9-2ea9068825a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e38ea-c523-4eb7-a0b0-3c8b2ba6e0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74E4C7-6668-43FA-B6E5-B3D281A90297}"/>
</file>

<file path=customXml/itemProps2.xml><?xml version="1.0" encoding="utf-8"?>
<ds:datastoreItem xmlns:ds="http://schemas.openxmlformats.org/officeDocument/2006/customXml" ds:itemID="{E431B0F7-C70E-4C87-9D8B-6E481B581504}"/>
</file>

<file path=customXml/itemProps3.xml><?xml version="1.0" encoding="utf-8"?>
<ds:datastoreItem xmlns:ds="http://schemas.openxmlformats.org/officeDocument/2006/customXml" ds:itemID="{A80D818F-629B-4B8D-AD09-C966612E57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Položky</vt:lpstr>
      <vt:lpstr>Položky!Oblast_tisku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Saleh Majid</dc:creator>
  <cp:lastModifiedBy>Saleh Majid</cp:lastModifiedBy>
  <cp:lastPrinted>2019-03-01T11:28:12Z</cp:lastPrinted>
  <dcterms:created xsi:type="dcterms:W3CDTF">2017-02-21T18:04:13Z</dcterms:created>
  <dcterms:modified xsi:type="dcterms:W3CDTF">2020-04-07T10:05:54Z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0x010100A3E71623EEC5294188618FA7ACBBC28F</vt:lpwstr>
  </property>
</Properties>
</file>